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<sst xmlns="http://schemas.openxmlformats.org/spreadsheetml/2006/main" count="38" uniqueCount="37">
  <si>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</si>
  <si>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</si>
  <si>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</si>
  <si>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</si>
  <si>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</si>
  <si>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</si>
  <si>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</si>
  <si>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</si>
  <si>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</si>
  <si>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</si>
  <si>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</si>
  <si>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</si>
  <si>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</si>
  <si>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д.45</t>
  </si>
  <si>
    <t>30,2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</si>
  <si>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</si>
  <si>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</si>
  <si>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</si>
  <si>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</si>
  <si>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</si>
  <si>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</si>
  <si>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</si>
  <si>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</si>
  <si>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</si>
  <si>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</si>
  <si>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</si>
  <si>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</si>
  <si>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30,2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</si>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</sst>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35" borderId="20" xfId="0" applyFill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3"/>
  <sheetViews>
    <sheetView tabSelected="1" zoomScalePageLayoutView="0" workbookViewId="0" topLeftCell="A7">
      <selection activeCell="L11" sqref="L1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27</v>
      </c>
    </row>
    <row r="12" spans="1:9" s="8" customFormat="1" ht="12.75">
      <c r="A12" s="16"/>
      <c r="B12" s="16"/>
      <c r="C12" s="16"/>
      <c r="D12" s="16"/>
      <c r="E12" s="16" t="s">
        <v>28</v>
      </c>
      <c r="F12" s="16"/>
      <c r="G12" s="16"/>
      <c r="H12" s="16"/>
      <c r="I12" s="17"/>
    </row>
    <row r="13" spans="1:9" ht="12.75">
      <c r="A13" s="18" t="s">
        <v>16</v>
      </c>
      <c r="B13" s="18"/>
      <c r="C13" s="18"/>
      <c r="D13" s="18"/>
      <c r="E13" s="18"/>
      <c r="F13" s="18"/>
      <c r="G13" s="18"/>
      <c r="H13" s="19"/>
      <c r="I13" s="19">
        <v>3290.64</v>
      </c>
    </row>
    <row r="14" spans="1:9" ht="12.75">
      <c r="A14" s="18" t="s">
        <v>17</v>
      </c>
      <c r="B14" s="18"/>
      <c r="C14" s="18"/>
      <c r="D14" s="18"/>
      <c r="E14" s="18"/>
      <c r="F14" s="18"/>
      <c r="G14" s="18"/>
      <c r="H14" s="19"/>
      <c r="I14" s="19">
        <v>760.17</v>
      </c>
    </row>
    <row r="15" spans="1:9" ht="12.75">
      <c r="A15" s="18" t="s">
        <v>18</v>
      </c>
      <c r="B15" s="18"/>
      <c r="C15" s="18"/>
      <c r="D15" s="18"/>
      <c r="E15" s="18"/>
      <c r="F15" s="18"/>
      <c r="G15" s="18"/>
      <c r="H15" s="19"/>
      <c r="I15" s="19">
        <v>0</v>
      </c>
    </row>
    <row r="16" spans="1:9" ht="13.5" thickBot="1">
      <c r="A16" s="20" t="s">
        <v>19</v>
      </c>
      <c r="B16" s="20"/>
      <c r="C16" s="20"/>
      <c r="D16" s="20"/>
      <c r="E16" s="20"/>
      <c r="F16" s="20"/>
      <c r="G16" s="20"/>
      <c r="H16" s="21"/>
      <c r="I16" s="64">
        <f>I14+I15</f>
        <v>760.17</v>
      </c>
    </row>
    <row r="17" spans="1:9" ht="12.75">
      <c r="A17" s="42"/>
      <c r="B17" s="43"/>
      <c r="C17" s="43"/>
      <c r="D17" s="43"/>
      <c r="E17" s="43"/>
      <c r="F17" s="43"/>
      <c r="G17" s="43"/>
      <c r="H17" s="44"/>
      <c r="I17" s="45"/>
    </row>
    <row r="18" spans="1:9" s="10" customFormat="1" ht="15.75">
      <c r="A18" s="46" t="s">
        <v>29</v>
      </c>
      <c r="B18" s="47"/>
      <c r="C18" s="47"/>
      <c r="D18" s="47"/>
      <c r="E18" s="47"/>
      <c r="F18" s="47"/>
      <c r="G18" s="47"/>
      <c r="H18" s="48"/>
      <c r="I18" s="49">
        <f>I21+I22+I29+I42</f>
        <v>1347.656</v>
      </c>
    </row>
    <row r="19" spans="1:9" ht="13.5" thickBot="1">
      <c r="A19" s="50"/>
      <c r="B19" s="51"/>
      <c r="C19" s="51"/>
      <c r="D19" s="51"/>
      <c r="E19" s="51"/>
      <c r="F19" s="51"/>
      <c r="G19" s="51"/>
      <c r="H19" s="52"/>
      <c r="I19" s="53"/>
    </row>
    <row r="20" spans="1:9" ht="12.75">
      <c r="A20" s="24" t="s">
        <v>20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4" t="s">
        <v>36</v>
      </c>
      <c r="B21" s="54"/>
      <c r="C21" s="54"/>
      <c r="D21" s="54"/>
      <c r="E21" s="54"/>
      <c r="F21" s="54"/>
      <c r="G21" s="54"/>
      <c r="H21" s="55"/>
      <c r="I21" s="56">
        <f>I13*15%</f>
        <v>493.59599999999995</v>
      </c>
    </row>
    <row r="22" spans="1:9" s="8" customFormat="1" ht="12.75">
      <c r="A22" s="54" t="s">
        <v>30</v>
      </c>
      <c r="B22" s="54"/>
      <c r="C22" s="54"/>
      <c r="D22" s="54"/>
      <c r="E22" s="54"/>
      <c r="F22" s="54"/>
      <c r="G22" s="54"/>
      <c r="H22" s="55"/>
      <c r="I22" s="55">
        <f>SUM(I23:I28)</f>
        <v>0</v>
      </c>
    </row>
    <row r="23" spans="1:9" s="8" customFormat="1" ht="12.75">
      <c r="A23" s="61" t="s">
        <v>12</v>
      </c>
      <c r="B23" s="9"/>
      <c r="C23" s="9"/>
      <c r="D23" s="9"/>
      <c r="E23" s="9"/>
      <c r="F23" s="9"/>
      <c r="G23" s="9"/>
      <c r="H23" s="13"/>
      <c r="I23" s="62"/>
    </row>
    <row r="24" spans="1:9" ht="12.75">
      <c r="A24" s="15" t="s">
        <v>31</v>
      </c>
      <c r="B24" s="4"/>
      <c r="C24" s="15"/>
      <c r="D24" s="15"/>
      <c r="E24" s="15"/>
      <c r="F24" s="15"/>
      <c r="G24" s="15"/>
      <c r="H24" s="27"/>
      <c r="I24" s="65">
        <f>I15*1%</f>
        <v>0</v>
      </c>
    </row>
    <row r="25" spans="1:9" ht="12.75">
      <c r="A25" s="4"/>
      <c r="B25" s="4"/>
      <c r="C25" s="15"/>
      <c r="D25" s="15"/>
      <c r="E25" s="15"/>
      <c r="F25" s="15"/>
      <c r="G25" s="15"/>
      <c r="H25" s="27"/>
      <c r="I25" s="63"/>
    </row>
    <row r="26" spans="1:9" ht="12.75">
      <c r="A26" s="4"/>
      <c r="B26" s="4"/>
      <c r="C26" s="15"/>
      <c r="D26" s="15"/>
      <c r="E26" s="15"/>
      <c r="F26" s="15"/>
      <c r="G26" s="15"/>
      <c r="H26" s="27"/>
      <c r="I26" s="63"/>
    </row>
    <row r="27" spans="1:9" ht="12.75">
      <c r="A27" s="15"/>
      <c r="B27" s="4"/>
      <c r="C27" s="15"/>
      <c r="D27" s="15"/>
      <c r="E27" s="15"/>
      <c r="F27" s="15"/>
      <c r="G27" s="15"/>
      <c r="H27" s="27"/>
      <c r="I27" s="63"/>
    </row>
    <row r="28" spans="1:9" ht="13.5" thickBot="1">
      <c r="A28" s="4"/>
      <c r="B28" s="4"/>
      <c r="C28" s="4"/>
      <c r="D28" s="4"/>
      <c r="E28" s="4"/>
      <c r="F28" s="4"/>
      <c r="G28" s="4"/>
      <c r="H28" s="26"/>
      <c r="I28" s="26"/>
    </row>
    <row r="29" spans="1:9" s="8" customFormat="1" ht="13.5" thickBot="1">
      <c r="A29" s="14" t="s">
        <v>21</v>
      </c>
      <c r="B29" s="14"/>
      <c r="C29" s="14"/>
      <c r="D29" s="14"/>
      <c r="E29" s="14"/>
      <c r="F29" s="14"/>
      <c r="G29" s="14"/>
      <c r="H29" s="57" t="s">
        <v>14</v>
      </c>
      <c r="I29" s="58">
        <f>SUM(I30:I41)</f>
        <v>776.7400000000001</v>
      </c>
    </row>
    <row r="30" spans="1:9" s="28" customFormat="1" ht="12.75">
      <c r="A30" s="15" t="s">
        <v>1</v>
      </c>
      <c r="B30" s="15"/>
      <c r="C30" s="15"/>
      <c r="D30" s="15"/>
      <c r="E30" s="15"/>
      <c r="F30" s="15"/>
      <c r="G30" s="15"/>
      <c r="H30" s="27"/>
      <c r="I30" s="27">
        <v>79.4</v>
      </c>
    </row>
    <row r="31" spans="1:9" s="28" customFormat="1" ht="12.75">
      <c r="A31" s="28" t="s">
        <v>2</v>
      </c>
      <c r="B31" s="15"/>
      <c r="C31" s="15"/>
      <c r="D31" s="15"/>
      <c r="E31" s="15"/>
      <c r="F31" s="15"/>
      <c r="G31" s="15"/>
      <c r="H31" s="15"/>
      <c r="I31" s="29">
        <v>64.72</v>
      </c>
    </row>
    <row r="32" spans="1:18" s="32" customFormat="1" ht="12.75">
      <c r="A32" s="30" t="s">
        <v>3</v>
      </c>
      <c r="B32" s="30"/>
      <c r="C32" s="30"/>
      <c r="D32" s="30"/>
      <c r="E32" s="30"/>
      <c r="F32" s="30"/>
      <c r="G32" s="30"/>
      <c r="H32" s="30"/>
      <c r="I32" s="31">
        <v>62.57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2" t="s">
        <v>4</v>
      </c>
      <c r="H33" s="33"/>
      <c r="I33" s="33">
        <v>64.21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4" t="s">
        <v>5</v>
      </c>
      <c r="B34" s="34"/>
      <c r="C34" s="34"/>
      <c r="D34" s="34"/>
      <c r="E34" s="34"/>
      <c r="F34" s="34"/>
      <c r="G34" s="34"/>
      <c r="H34" s="35"/>
      <c r="I34" s="33">
        <v>68.52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4" t="s">
        <v>6</v>
      </c>
      <c r="B35" s="34"/>
      <c r="C35" s="34"/>
      <c r="D35" s="34"/>
      <c r="E35" s="34"/>
      <c r="F35" s="34"/>
      <c r="G35" s="34"/>
      <c r="H35" s="34"/>
      <c r="I35" s="31">
        <v>60.97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7</v>
      </c>
      <c r="I36" s="31">
        <v>63.12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8</v>
      </c>
      <c r="I37" s="31">
        <v>68.43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2.75">
      <c r="A38" s="32" t="s">
        <v>9</v>
      </c>
      <c r="I38" s="31">
        <v>66.2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2.75">
      <c r="A39" s="32" t="s">
        <v>10</v>
      </c>
      <c r="I39" s="31">
        <v>57.2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32" customFormat="1" ht="12.75">
      <c r="A40" s="32" t="s">
        <v>11</v>
      </c>
      <c r="I40" s="31">
        <v>59.25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s="32" customFormat="1" ht="13.5" customHeight="1" thickBot="1">
      <c r="A41" s="32" t="s">
        <v>12</v>
      </c>
      <c r="I41" s="31">
        <v>62.15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9" s="36" customFormat="1" ht="16.5" thickBot="1">
      <c r="A42" s="59" t="s">
        <v>22</v>
      </c>
      <c r="B42" s="11"/>
      <c r="C42" s="11"/>
      <c r="D42" s="11"/>
      <c r="E42" s="11"/>
      <c r="F42" s="11"/>
      <c r="G42" s="11"/>
      <c r="H42" s="11"/>
      <c r="I42" s="60">
        <f>SUM(I43:I46)</f>
        <v>77.32</v>
      </c>
    </row>
    <row r="43" spans="1:9" ht="12.75">
      <c r="A43" s="37" t="s">
        <v>23</v>
      </c>
      <c r="B43" s="24"/>
      <c r="C43" s="24"/>
      <c r="D43" s="24"/>
      <c r="E43" s="24"/>
      <c r="F43" s="24"/>
      <c r="G43" s="24"/>
      <c r="H43" s="24"/>
      <c r="I43" s="5">
        <v>19.33</v>
      </c>
    </row>
    <row r="44" spans="1:9" ht="12.75">
      <c r="A44" s="4" t="s">
        <v>24</v>
      </c>
      <c r="B44" s="4"/>
      <c r="C44" s="4"/>
      <c r="D44" s="4"/>
      <c r="E44" s="4"/>
      <c r="F44" s="4"/>
      <c r="G44" s="4"/>
      <c r="H44" s="4"/>
      <c r="I44" s="5">
        <v>19.33</v>
      </c>
    </row>
    <row r="45" spans="1:9" ht="12.75">
      <c r="A45" s="38" t="s">
        <v>25</v>
      </c>
      <c r="B45" s="18"/>
      <c r="C45" s="18"/>
      <c r="D45" s="18"/>
      <c r="E45" s="18"/>
      <c r="F45" s="18"/>
      <c r="G45" s="18"/>
      <c r="H45" s="18"/>
      <c r="I45" s="5">
        <v>19.33</v>
      </c>
    </row>
    <row r="46" spans="1:9" ht="13.5" thickBot="1">
      <c r="A46" s="4" t="s">
        <v>26</v>
      </c>
      <c r="B46" s="4"/>
      <c r="C46" s="4"/>
      <c r="D46" s="4"/>
      <c r="E46" s="4"/>
      <c r="F46" s="4"/>
      <c r="G46" s="4"/>
      <c r="H46" s="4"/>
      <c r="I46" s="5">
        <v>19.33</v>
      </c>
    </row>
    <row r="47" spans="1:9" ht="12.75">
      <c r="A47" s="22"/>
      <c r="B47" s="3"/>
      <c r="C47" s="3"/>
      <c r="D47" s="3"/>
      <c r="E47" s="3"/>
      <c r="F47" s="3"/>
      <c r="G47" s="3"/>
      <c r="H47" s="3"/>
      <c r="I47" s="12"/>
    </row>
    <row r="48" spans="1:9" s="10" customFormat="1" ht="15.75">
      <c r="A48" s="39" t="s">
        <v>35</v>
      </c>
      <c r="B48" s="40"/>
      <c r="C48" s="40"/>
      <c r="D48" s="40"/>
      <c r="E48" s="40"/>
      <c r="F48" s="40"/>
      <c r="G48" s="40"/>
      <c r="H48" s="40"/>
      <c r="I48" s="41">
        <f>I16-I18</f>
        <v>-587.486</v>
      </c>
    </row>
    <row r="49" spans="1:9" ht="13.5" thickBot="1">
      <c r="A49" s="23"/>
      <c r="B49" s="6"/>
      <c r="C49" s="6"/>
      <c r="D49" s="6"/>
      <c r="E49" s="6"/>
      <c r="F49" s="6"/>
      <c r="G49" s="6"/>
      <c r="H49" s="6"/>
      <c r="I49" s="7"/>
    </row>
    <row r="51" ht="12.75">
      <c r="A51" t="s">
        <v>32</v>
      </c>
    </row>
    <row r="53" ht="12.75">
      <c r="A5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2017-08-17T08:35:45Z</cp:lastPrinted>
  <dcterms:created xsi:type="dcterms:W3CDTF">1996-10-08T23:32:33Z</dcterms:created>
  <dcterms:modified xsi:type="dcterms:W3CDTF">2017-09-19T07:06:44Z</dcterms:modified>
  <cp:category/>
  <cp:version/>
  <cp:contentType/>
  <cp:contentStatus/>
</cp:coreProperties>
</file>