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<sst xmlns="http://schemas.openxmlformats.org/spreadsheetml/2006/main" count="50" uniqueCount="45">
  <si>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</si>
  <si>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</si>
  <si>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</si>
  <si>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</si>
  <si>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</si>
  <si>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</si>
  <si>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</si>
  <si>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</si>
  <si>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</si>
  <si>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</si>
  <si>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</si>
  <si>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</si>
  <si>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</si>
  <si>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</si>
  <si>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</si>
  <si>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</si>
  <si>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</si>
  <si>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</si>
  <si>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ул.Кирова, д.33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</si>
  <si>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</si>
  <si>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</si>
  <si>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</si>
  <si>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</si>
  <si>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</si>
  <si>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</si>
  <si>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</si>
  <si>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</si>
  <si>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</si>
  <si>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492,8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</si>
  <si>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</si>
  <si>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</si>
  <si>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</si>
  <si>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</si>
  <si>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</si>
  <si>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</si>
  <si>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</si>
  <si>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Замена участка стояка отопления в кв.7</t>
  </si>
  <si>
    <t>Ремонт кровли над кв.12</t>
  </si>
  <si>
    <t>Ремонтные работы на системе отопления в кв.7</t>
  </si>
  <si>
    <t>Установка запорной арматуры в кв.10</t>
  </si>
  <si>
    <t>Оплата услуг по уборке придомовой территории в 2015г</t>
  </si>
  <si>
    <t>Оплата услуг по уборке придомовой территории в 2016г</t>
  </si>
  <si>
    <t>Прочистка канализации на выходе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</si>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</sst>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8"/>
  <sheetViews>
    <sheetView tabSelected="1" zoomScalePageLayoutView="0" workbookViewId="0" topLeftCell="A16">
      <selection activeCell="K23" sqref="K2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pans="2:5" s="1" customFormat="1" ht="15">
      <c r="B3" s="2" t="s">
        <v>0</v>
      </c>
      <c r="C3" s="2"/>
      <c r="D3" s="2"/>
      <c r="E3" s="2"/>
    </row>
    <row r="4" spans="2:5" s="1" customFormat="1" ht="15">
      <c r="B4" s="2" t="s">
        <v>18</v>
      </c>
      <c r="C4" s="2"/>
      <c r="D4" s="2"/>
      <c r="E4" s="2"/>
    </row>
    <row r="5" spans="2:5" s="1" customFormat="1" ht="15">
      <c r="B5" s="2" t="s">
        <v>33</v>
      </c>
      <c r="C5" s="2"/>
      <c r="E5" s="2"/>
    </row>
    <row r="7" spans="7:9" ht="12.75">
      <c r="G7" t="s">
        <v>19</v>
      </c>
      <c r="I7" t="s">
        <v>28</v>
      </c>
    </row>
    <row r="8" ht="13.5" thickBot="1"/>
    <row r="9" spans="1:9" s="10" customFormat="1" ht="12.75">
      <c r="A9" s="32"/>
      <c r="B9" s="33"/>
      <c r="C9" s="33"/>
      <c r="D9" s="33"/>
      <c r="E9" s="33" t="s">
        <v>29</v>
      </c>
      <c r="F9" s="33"/>
      <c r="G9" s="33"/>
      <c r="H9" s="33"/>
      <c r="I9" s="34"/>
    </row>
    <row r="10" spans="1:9" ht="12.75">
      <c r="A10" s="35" t="s">
        <v>20</v>
      </c>
      <c r="B10" s="18"/>
      <c r="C10" s="18"/>
      <c r="D10" s="18"/>
      <c r="E10" s="18"/>
      <c r="F10" s="18"/>
      <c r="G10" s="18"/>
      <c r="H10" s="19"/>
      <c r="I10" s="36">
        <v>74748</v>
      </c>
    </row>
    <row r="11" spans="1:9" ht="12.75">
      <c r="A11" s="35" t="s">
        <v>21</v>
      </c>
      <c r="B11" s="18"/>
      <c r="C11" s="18"/>
      <c r="D11" s="18"/>
      <c r="E11" s="18"/>
      <c r="F11" s="18"/>
      <c r="G11" s="18"/>
      <c r="H11" s="19"/>
      <c r="I11" s="36">
        <v>72691.02</v>
      </c>
    </row>
    <row r="12" spans="1:9" ht="13.5" thickBot="1">
      <c r="A12" s="35" t="s">
        <v>22</v>
      </c>
      <c r="B12" s="18"/>
      <c r="C12" s="18"/>
      <c r="D12" s="18"/>
      <c r="E12" s="18"/>
      <c r="F12" s="18"/>
      <c r="G12" s="18"/>
      <c r="H12" s="19"/>
      <c r="I12" s="36">
        <v>72933.99</v>
      </c>
    </row>
    <row r="13" spans="1:9" ht="13.5" thickBot="1">
      <c r="A13" s="37" t="s">
        <v>23</v>
      </c>
      <c r="B13" s="20"/>
      <c r="C13" s="20"/>
      <c r="D13" s="20"/>
      <c r="E13" s="20"/>
      <c r="F13" s="20"/>
      <c r="G13" s="20"/>
      <c r="H13" s="20"/>
      <c r="I13" s="50">
        <f>I11+I12</f>
        <v>145625.01</v>
      </c>
    </row>
    <row r="14" spans="1:9" ht="12.75">
      <c r="A14" s="51"/>
      <c r="B14" s="52"/>
      <c r="C14" s="52"/>
      <c r="D14" s="52"/>
      <c r="E14" s="52"/>
      <c r="F14" s="52"/>
      <c r="G14" s="52"/>
      <c r="H14" s="53"/>
      <c r="I14" s="54"/>
    </row>
    <row r="15" spans="1:9" s="12" customFormat="1" ht="15.75">
      <c r="A15" s="55" t="s">
        <v>30</v>
      </c>
      <c r="B15" s="56"/>
      <c r="C15" s="56"/>
      <c r="D15" s="56"/>
      <c r="E15" s="56"/>
      <c r="F15" s="56"/>
      <c r="G15" s="56"/>
      <c r="H15" s="57"/>
      <c r="I15" s="58">
        <f>I18+I19+I34+I47</f>
        <v>84562.83989999999</v>
      </c>
    </row>
    <row r="16" spans="1:9" ht="13.5" thickBot="1">
      <c r="A16" s="59"/>
      <c r="B16" s="60"/>
      <c r="C16" s="60"/>
      <c r="D16" s="60"/>
      <c r="E16" s="60"/>
      <c r="F16" s="60"/>
      <c r="G16" s="60"/>
      <c r="H16" s="61"/>
      <c r="I16" s="62"/>
    </row>
    <row r="17" spans="1:9" ht="13.5" thickBot="1">
      <c r="A17" s="28" t="s">
        <v>24</v>
      </c>
      <c r="B17" s="5"/>
      <c r="C17" s="5"/>
      <c r="D17" s="5"/>
      <c r="E17" s="5"/>
      <c r="F17" s="5"/>
      <c r="G17" s="5"/>
      <c r="H17" s="15"/>
      <c r="I17" s="41"/>
    </row>
    <row r="18" spans="1:9" s="10" customFormat="1" ht="13.5" thickBot="1">
      <c r="A18" s="63" t="s">
        <v>25</v>
      </c>
      <c r="B18" s="16"/>
      <c r="C18" s="16"/>
      <c r="D18" s="16"/>
      <c r="E18" s="16"/>
      <c r="F18" s="16"/>
      <c r="G18" s="16"/>
      <c r="H18" s="64"/>
      <c r="I18" s="65">
        <f>I10*15%</f>
        <v>11212.199999999999</v>
      </c>
    </row>
    <row r="19" spans="1:9" s="70" customFormat="1" ht="13.5" thickBot="1">
      <c r="A19" s="66" t="s">
        <v>31</v>
      </c>
      <c r="B19" s="67"/>
      <c r="C19" s="67"/>
      <c r="D19" s="67"/>
      <c r="E19" s="67"/>
      <c r="F19" s="67"/>
      <c r="G19" s="67"/>
      <c r="H19" s="68"/>
      <c r="I19" s="84">
        <f>SUM(I20:I33)</f>
        <v>59414.2899</v>
      </c>
    </row>
    <row r="20" spans="1:9" s="10" customFormat="1" ht="12.75">
      <c r="A20" s="39" t="s">
        <v>1</v>
      </c>
      <c r="B20" s="9"/>
      <c r="C20" s="9"/>
      <c r="D20" s="9"/>
      <c r="E20" s="9"/>
      <c r="F20" s="9"/>
      <c r="G20" s="9"/>
      <c r="H20" s="11"/>
      <c r="I20" s="40"/>
    </row>
    <row r="21" spans="1:9" s="14" customFormat="1" ht="12.75">
      <c r="A21" s="42" t="s">
        <v>36</v>
      </c>
      <c r="B21" s="13"/>
      <c r="C21" s="13"/>
      <c r="D21" s="13"/>
      <c r="E21" s="13"/>
      <c r="F21" s="13"/>
      <c r="G21" s="13"/>
      <c r="H21" s="17"/>
      <c r="I21" s="43">
        <v>2221</v>
      </c>
    </row>
    <row r="22" spans="1:9" s="10" customFormat="1" ht="12.75">
      <c r="A22" s="81" t="s">
        <v>6</v>
      </c>
      <c r="B22" s="9"/>
      <c r="C22" s="9"/>
      <c r="D22" s="9"/>
      <c r="E22" s="9"/>
      <c r="F22" s="9"/>
      <c r="G22" s="9"/>
      <c r="H22" s="11"/>
      <c r="I22" s="40"/>
    </row>
    <row r="23" spans="1:9" s="14" customFormat="1" ht="12.75">
      <c r="A23" s="42" t="s">
        <v>37</v>
      </c>
      <c r="B23" s="13"/>
      <c r="C23" s="13"/>
      <c r="D23" s="13"/>
      <c r="E23" s="13"/>
      <c r="F23" s="13"/>
      <c r="G23" s="13"/>
      <c r="H23" s="17"/>
      <c r="I23" s="43">
        <v>958.6</v>
      </c>
    </row>
    <row r="24" spans="1:9" ht="12.75">
      <c r="A24" s="42" t="s">
        <v>38</v>
      </c>
      <c r="B24" s="5"/>
      <c r="C24" s="5"/>
      <c r="D24" s="5"/>
      <c r="E24" s="5"/>
      <c r="F24" s="5"/>
      <c r="G24" s="5"/>
      <c r="H24" s="15"/>
      <c r="I24" s="41">
        <v>2442.55</v>
      </c>
    </row>
    <row r="25" spans="1:9" s="10" customFormat="1" ht="12.75">
      <c r="A25" s="39" t="s">
        <v>7</v>
      </c>
      <c r="B25" s="9"/>
      <c r="C25" s="9"/>
      <c r="D25" s="9"/>
      <c r="E25" s="9"/>
      <c r="F25" s="9"/>
      <c r="G25" s="9"/>
      <c r="H25" s="11"/>
      <c r="I25" s="40"/>
    </row>
    <row r="26" spans="1:9" ht="12.75">
      <c r="A26" s="42" t="s">
        <v>39</v>
      </c>
      <c r="B26" s="5"/>
      <c r="C26" s="5"/>
      <c r="D26" s="5"/>
      <c r="E26" s="5"/>
      <c r="F26" s="5"/>
      <c r="G26" s="5"/>
      <c r="H26" s="15"/>
      <c r="I26" s="41">
        <v>7911.35</v>
      </c>
    </row>
    <row r="27" spans="1:9" s="10" customFormat="1" ht="12.75">
      <c r="A27" s="39" t="s">
        <v>9</v>
      </c>
      <c r="B27" s="9"/>
      <c r="C27" s="9"/>
      <c r="D27" s="9"/>
      <c r="E27" s="9"/>
      <c r="F27" s="9"/>
      <c r="G27" s="9"/>
      <c r="H27" s="11"/>
      <c r="I27" s="40"/>
    </row>
    <row r="28" spans="1:9" ht="12.75">
      <c r="A28" s="42" t="s">
        <v>42</v>
      </c>
      <c r="B28" s="5"/>
      <c r="C28" s="5"/>
      <c r="D28" s="5"/>
      <c r="E28" s="5"/>
      <c r="F28" s="5"/>
      <c r="G28" s="5"/>
      <c r="H28" s="15"/>
      <c r="I28" s="41">
        <v>3571.65</v>
      </c>
    </row>
    <row r="29" spans="1:9" s="10" customFormat="1" ht="12.75">
      <c r="A29" s="39" t="s">
        <v>10</v>
      </c>
      <c r="B29" s="9"/>
      <c r="C29" s="9"/>
      <c r="D29" s="9"/>
      <c r="E29" s="9"/>
      <c r="F29" s="9"/>
      <c r="G29" s="9"/>
      <c r="H29" s="11"/>
      <c r="I29" s="40"/>
    </row>
    <row r="30" spans="1:9" ht="12.75">
      <c r="A30" s="42" t="s">
        <v>43</v>
      </c>
      <c r="B30" s="5"/>
      <c r="C30" s="5"/>
      <c r="D30" s="5"/>
      <c r="E30" s="5"/>
      <c r="F30" s="5"/>
      <c r="G30" s="5"/>
      <c r="H30" s="15"/>
      <c r="I30" s="41">
        <f>G34*0.5*12</f>
        <v>2956.8</v>
      </c>
    </row>
    <row r="31" spans="1:9" ht="12.75">
      <c r="A31" s="13" t="s">
        <v>32</v>
      </c>
      <c r="B31" s="5"/>
      <c r="C31" s="13"/>
      <c r="D31" s="13"/>
      <c r="E31" s="13"/>
      <c r="F31" s="13"/>
      <c r="G31" s="13"/>
      <c r="H31" s="17"/>
      <c r="I31" s="83">
        <f>I12*1%</f>
        <v>729.3399000000001</v>
      </c>
    </row>
    <row r="32" spans="1:9" ht="12.75">
      <c r="A32" s="42" t="s">
        <v>40</v>
      </c>
      <c r="B32" s="13"/>
      <c r="C32" s="13"/>
      <c r="D32" s="13"/>
      <c r="E32" s="13"/>
      <c r="F32" s="13"/>
      <c r="G32" s="13"/>
      <c r="H32" s="17"/>
      <c r="I32" s="43">
        <v>11035</v>
      </c>
    </row>
    <row r="33" spans="1:9" ht="13.5" thickBot="1">
      <c r="A33" s="42" t="s">
        <v>41</v>
      </c>
      <c r="B33" s="13"/>
      <c r="C33" s="13"/>
      <c r="D33" s="13"/>
      <c r="E33" s="13"/>
      <c r="F33" s="13"/>
      <c r="G33" s="13"/>
      <c r="H33" s="17"/>
      <c r="I33" s="82">
        <v>27588</v>
      </c>
    </row>
    <row r="34" spans="1:9" s="70" customFormat="1" ht="13.5" thickBot="1">
      <c r="A34" s="66" t="s">
        <v>26</v>
      </c>
      <c r="B34" s="67"/>
      <c r="C34" s="67"/>
      <c r="D34" s="67"/>
      <c r="E34" s="67"/>
      <c r="F34" s="67"/>
      <c r="G34" s="67">
        <v>492.8</v>
      </c>
      <c r="H34" s="68" t="s">
        <v>44</v>
      </c>
      <c r="I34" s="69">
        <f>SUM(I35:I46)</f>
        <v>12674.79</v>
      </c>
    </row>
    <row r="35" spans="1:9" s="14" customFormat="1" ht="12.75">
      <c r="A35" s="42" t="s">
        <v>11</v>
      </c>
      <c r="B35" s="13"/>
      <c r="C35" s="13"/>
      <c r="D35" s="13"/>
      <c r="E35" s="13"/>
      <c r="F35" s="13"/>
      <c r="G35" s="13"/>
      <c r="H35" s="71"/>
      <c r="I35" s="72">
        <v>1295.57</v>
      </c>
    </row>
    <row r="36" spans="1:9" s="14" customFormat="1" ht="12.75">
      <c r="A36" s="42" t="s">
        <v>12</v>
      </c>
      <c r="B36" s="13"/>
      <c r="C36" s="13"/>
      <c r="D36" s="13"/>
      <c r="E36" s="13"/>
      <c r="F36" s="13"/>
      <c r="G36" s="13"/>
      <c r="H36" s="73"/>
      <c r="I36" s="74">
        <v>1056.07</v>
      </c>
    </row>
    <row r="37" spans="1:18" s="25" customFormat="1" ht="12.75">
      <c r="A37" s="44" t="s">
        <v>1</v>
      </c>
      <c r="B37" s="24"/>
      <c r="C37" s="24"/>
      <c r="D37" s="24"/>
      <c r="E37" s="24"/>
      <c r="F37" s="24"/>
      <c r="G37" s="24"/>
      <c r="H37" s="75"/>
      <c r="I37" s="76">
        <v>1021.08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5" customFormat="1" ht="12.75">
      <c r="A38" s="46" t="s">
        <v>2</v>
      </c>
      <c r="H38" s="77"/>
      <c r="I38" s="78">
        <v>1047.69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5" customFormat="1" ht="12.75">
      <c r="A39" s="48" t="s">
        <v>3</v>
      </c>
      <c r="B39" s="26"/>
      <c r="C39" s="26"/>
      <c r="D39" s="26"/>
      <c r="E39" s="26"/>
      <c r="F39" s="26"/>
      <c r="G39" s="26"/>
      <c r="H39" s="27"/>
      <c r="I39" s="47">
        <v>1118.16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5" customFormat="1" ht="12.75">
      <c r="A40" s="48" t="s">
        <v>4</v>
      </c>
      <c r="B40" s="26"/>
      <c r="C40" s="26"/>
      <c r="D40" s="26"/>
      <c r="E40" s="26"/>
      <c r="F40" s="26"/>
      <c r="G40" s="26"/>
      <c r="H40" s="26"/>
      <c r="I40" s="45">
        <v>994.96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5" customFormat="1" ht="12.75">
      <c r="A41" s="46" t="s">
        <v>5</v>
      </c>
      <c r="I41" s="45">
        <v>1029.95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5" customFormat="1" ht="12.75">
      <c r="A42" s="46" t="s">
        <v>6</v>
      </c>
      <c r="I42" s="45">
        <v>1116.68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5" customFormat="1" ht="12.75">
      <c r="A43" s="46" t="s">
        <v>7</v>
      </c>
      <c r="I43" s="45">
        <v>1080.22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6" t="s">
        <v>8</v>
      </c>
      <c r="I44" s="45">
        <v>933.36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.75">
      <c r="A45" s="46" t="s">
        <v>9</v>
      </c>
      <c r="I45" s="45">
        <v>966.87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3.5" customHeight="1" thickBot="1">
      <c r="A46" s="46" t="s">
        <v>10</v>
      </c>
      <c r="I46" s="45">
        <v>1014.18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9" s="80" customFormat="1" ht="13.5" thickBot="1">
      <c r="A47" s="66" t="s">
        <v>27</v>
      </c>
      <c r="B47" s="67"/>
      <c r="C47" s="67"/>
      <c r="D47" s="67"/>
      <c r="E47" s="67"/>
      <c r="F47" s="67"/>
      <c r="G47" s="67"/>
      <c r="H47" s="67"/>
      <c r="I47" s="79">
        <f>SUM(I48:I51)</f>
        <v>1261.56</v>
      </c>
    </row>
    <row r="48" spans="1:9" ht="12.75">
      <c r="A48" s="38" t="s">
        <v>13</v>
      </c>
      <c r="B48" s="23"/>
      <c r="C48" s="23"/>
      <c r="D48" s="23"/>
      <c r="E48" s="23"/>
      <c r="F48" s="23"/>
      <c r="G48" s="23"/>
      <c r="H48" s="23"/>
      <c r="I48" s="49">
        <v>315.39</v>
      </c>
    </row>
    <row r="49" spans="1:9" ht="12.75">
      <c r="A49" s="28" t="s">
        <v>14</v>
      </c>
      <c r="B49" s="5"/>
      <c r="C49" s="5"/>
      <c r="D49" s="5"/>
      <c r="E49" s="5"/>
      <c r="F49" s="5"/>
      <c r="G49" s="5"/>
      <c r="H49" s="5"/>
      <c r="I49" s="6">
        <v>315.39</v>
      </c>
    </row>
    <row r="50" spans="1:9" ht="12.75">
      <c r="A50" s="35" t="s">
        <v>15</v>
      </c>
      <c r="B50" s="18"/>
      <c r="C50" s="18"/>
      <c r="D50" s="18"/>
      <c r="E50" s="18"/>
      <c r="F50" s="18"/>
      <c r="G50" s="18"/>
      <c r="H50" s="18"/>
      <c r="I50" s="6">
        <v>315.39</v>
      </c>
    </row>
    <row r="51" spans="1:9" ht="13.5" thickBot="1">
      <c r="A51" s="28" t="s">
        <v>16</v>
      </c>
      <c r="B51" s="5"/>
      <c r="C51" s="5"/>
      <c r="D51" s="5"/>
      <c r="E51" s="5"/>
      <c r="F51" s="5"/>
      <c r="G51" s="5"/>
      <c r="H51" s="5"/>
      <c r="I51" s="6">
        <v>315.39</v>
      </c>
    </row>
    <row r="52" spans="1:9" ht="12.75">
      <c r="A52" s="21"/>
      <c r="B52" s="3"/>
      <c r="C52" s="3"/>
      <c r="D52" s="3"/>
      <c r="E52" s="3"/>
      <c r="F52" s="3"/>
      <c r="G52" s="3"/>
      <c r="H52" s="3"/>
      <c r="I52" s="4"/>
    </row>
    <row r="53" spans="1:9" s="12" customFormat="1" ht="15.75">
      <c r="A53" s="29" t="s">
        <v>34</v>
      </c>
      <c r="B53" s="30"/>
      <c r="C53" s="30"/>
      <c r="D53" s="30"/>
      <c r="E53" s="30"/>
      <c r="F53" s="30"/>
      <c r="G53" s="30"/>
      <c r="H53" s="30"/>
      <c r="I53" s="31">
        <f>I13-I15</f>
        <v>61062.17010000002</v>
      </c>
    </row>
    <row r="54" spans="1:9" ht="13.5" thickBot="1">
      <c r="A54" s="22"/>
      <c r="B54" s="7"/>
      <c r="C54" s="7"/>
      <c r="D54" s="7"/>
      <c r="E54" s="7"/>
      <c r="F54" s="7"/>
      <c r="G54" s="7"/>
      <c r="H54" s="7"/>
      <c r="I54" s="8"/>
    </row>
    <row r="56" ht="12.75">
      <c r="A56" t="s">
        <v>35</v>
      </c>
    </row>
    <row r="58" ht="12.75">
      <c r="A58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2017-07-18T08:57:30Z</cp:lastPrinted>
  <dcterms:created xsi:type="dcterms:W3CDTF">1996-10-08T23:32:33Z</dcterms:created>
  <dcterms:modified xsi:type="dcterms:W3CDTF">2017-09-18T11:04:01Z</dcterms:modified>
  <cp:category/>
  <cp:version/>
  <cp:contentType/>
  <cp:contentStatus/>
</cp:coreProperties>
</file>