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<sst xmlns="http://schemas.openxmlformats.org/spreadsheetml/2006/main" count="38" uniqueCount="37">
  <si>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</si>
  <si>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</si>
  <si>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</si>
  <si>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</si>
  <si>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</si>
  <si>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</si>
  <si>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</si>
  <si>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</si>
  <si>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</si>
  <si>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</si>
  <si>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</si>
  <si>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</si>
  <si>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</si>
  <si>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 квартал</t>
  </si>
  <si>
    <t>4 квартал</t>
  </si>
  <si>
    <t>1 квартал</t>
  </si>
  <si>
    <t>2 квартал</t>
  </si>
  <si>
    <t>внутридомовых сетей по адресу : д.Морозовица, ул.Заречная, д.4</t>
  </si>
  <si>
    <t>79,8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</si>
  <si>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</si>
  <si>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</si>
  <si>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</si>
  <si>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</si>
  <si>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</si>
  <si>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</si>
  <si>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</si>
  <si>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</si>
  <si>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79,8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</si>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</sst>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4">
      <selection activeCell="M16" sqref="M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17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27</v>
      </c>
    </row>
    <row r="12" spans="1:9" s="6" customFormat="1" ht="12.75">
      <c r="A12" s="16"/>
      <c r="B12" s="16"/>
      <c r="C12" s="16"/>
      <c r="D12" s="16"/>
      <c r="E12" s="16" t="s">
        <v>28</v>
      </c>
      <c r="F12" s="16"/>
      <c r="G12" s="16"/>
      <c r="H12" s="16"/>
      <c r="I12" s="17"/>
    </row>
    <row r="13" spans="1:9" ht="12.75">
      <c r="A13" s="18" t="s">
        <v>20</v>
      </c>
      <c r="B13" s="18"/>
      <c r="C13" s="18"/>
      <c r="D13" s="18"/>
      <c r="E13" s="18"/>
      <c r="F13" s="18"/>
      <c r="G13" s="18"/>
      <c r="H13" s="19"/>
      <c r="I13" s="19">
        <v>10160.16</v>
      </c>
    </row>
    <row r="14" spans="1:9" ht="12.75">
      <c r="A14" s="18" t="s">
        <v>21</v>
      </c>
      <c r="B14" s="18"/>
      <c r="C14" s="18"/>
      <c r="D14" s="18"/>
      <c r="E14" s="18"/>
      <c r="F14" s="18"/>
      <c r="G14" s="18"/>
      <c r="H14" s="19"/>
      <c r="I14" s="19">
        <v>-21690.94</v>
      </c>
    </row>
    <row r="15" spans="1:9" ht="12.75">
      <c r="A15" s="18" t="s">
        <v>22</v>
      </c>
      <c r="B15" s="18"/>
      <c r="C15" s="18"/>
      <c r="D15" s="18"/>
      <c r="E15" s="18"/>
      <c r="F15" s="18"/>
      <c r="G15" s="18"/>
      <c r="H15" s="19"/>
      <c r="I15" s="19">
        <v>0</v>
      </c>
    </row>
    <row r="16" spans="1:9" ht="13.5" thickBot="1">
      <c r="A16" s="20" t="s">
        <v>23</v>
      </c>
      <c r="B16" s="20"/>
      <c r="C16" s="20"/>
      <c r="D16" s="20"/>
      <c r="E16" s="20"/>
      <c r="F16" s="20"/>
      <c r="G16" s="20"/>
      <c r="H16" s="21"/>
      <c r="I16" s="62">
        <f>I14+I15</f>
        <v>-21690.94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29</v>
      </c>
      <c r="B18" s="48"/>
      <c r="C18" s="48"/>
      <c r="D18" s="48"/>
      <c r="E18" s="48"/>
      <c r="F18" s="48"/>
      <c r="G18" s="48"/>
      <c r="H18" s="49"/>
      <c r="I18" s="50">
        <f>I21+I22+I26+I39</f>
        <v>3780.7639999999997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4" t="s">
        <v>24</v>
      </c>
      <c r="B20" s="24"/>
      <c r="C20" s="24"/>
      <c r="D20" s="24"/>
      <c r="E20" s="24"/>
      <c r="F20" s="24"/>
      <c r="G20" s="24"/>
      <c r="H20" s="25"/>
      <c r="I20" s="25"/>
    </row>
    <row r="21" spans="1:9" s="6" customFormat="1" ht="12.75">
      <c r="A21" s="55" t="s">
        <v>36</v>
      </c>
      <c r="B21" s="55"/>
      <c r="C21" s="55"/>
      <c r="D21" s="55"/>
      <c r="E21" s="55"/>
      <c r="F21" s="55"/>
      <c r="G21" s="55"/>
      <c r="H21" s="56"/>
      <c r="I21" s="57">
        <f>I13*15%</f>
        <v>1524.024</v>
      </c>
    </row>
    <row r="22" spans="1:9" s="6" customFormat="1" ht="12.75">
      <c r="A22" s="55" t="s">
        <v>30</v>
      </c>
      <c r="B22" s="55"/>
      <c r="C22" s="55"/>
      <c r="D22" s="55"/>
      <c r="E22" s="55"/>
      <c r="F22" s="55"/>
      <c r="G22" s="55"/>
      <c r="H22" s="56"/>
      <c r="I22" s="56">
        <f>SUM(I23:I25)</f>
        <v>0</v>
      </c>
    </row>
    <row r="23" spans="1:9" s="6" customFormat="1" ht="12.75">
      <c r="A23" s="63" t="s">
        <v>12</v>
      </c>
      <c r="B23" s="7"/>
      <c r="C23" s="7"/>
      <c r="D23" s="7"/>
      <c r="E23" s="7"/>
      <c r="F23" s="7"/>
      <c r="G23" s="7"/>
      <c r="H23" s="9"/>
      <c r="I23" s="64"/>
    </row>
    <row r="24" spans="1:9" ht="12.75">
      <c r="A24" s="12" t="s">
        <v>31</v>
      </c>
      <c r="B24" s="4"/>
      <c r="C24" s="12"/>
      <c r="D24" s="12"/>
      <c r="E24" s="12"/>
      <c r="F24" s="12"/>
      <c r="G24" s="12"/>
      <c r="H24" s="27"/>
      <c r="I24" s="65">
        <f>I15*1%</f>
        <v>0</v>
      </c>
    </row>
    <row r="25" spans="1:9" ht="13.5" thickBot="1">
      <c r="A25" s="4"/>
      <c r="B25" s="4"/>
      <c r="C25" s="4"/>
      <c r="D25" s="4"/>
      <c r="E25" s="4"/>
      <c r="F25" s="4"/>
      <c r="G25" s="4"/>
      <c r="H25" s="26"/>
      <c r="I25" s="26"/>
    </row>
    <row r="26" spans="1:9" s="6" customFormat="1" ht="13.5" thickBot="1">
      <c r="A26" s="8" t="s">
        <v>25</v>
      </c>
      <c r="B26" s="8"/>
      <c r="C26" s="8"/>
      <c r="D26" s="8"/>
      <c r="E26" s="8"/>
      <c r="F26" s="8"/>
      <c r="G26" s="8"/>
      <c r="H26" s="58" t="s">
        <v>18</v>
      </c>
      <c r="I26" s="59">
        <f>SUM(I27:I38)</f>
        <v>2052.4599999999996</v>
      </c>
    </row>
    <row r="27" spans="1:9" s="28" customFormat="1" ht="12.75">
      <c r="A27" s="12" t="s">
        <v>1</v>
      </c>
      <c r="B27" s="12"/>
      <c r="C27" s="12"/>
      <c r="D27" s="12"/>
      <c r="E27" s="12"/>
      <c r="F27" s="12"/>
      <c r="G27" s="12"/>
      <c r="H27" s="27"/>
      <c r="I27" s="27">
        <v>209.79</v>
      </c>
    </row>
    <row r="28" spans="1:9" s="28" customFormat="1" ht="12.75">
      <c r="A28" s="28" t="s">
        <v>2</v>
      </c>
      <c r="B28" s="12"/>
      <c r="C28" s="12"/>
      <c r="D28" s="12"/>
      <c r="E28" s="12"/>
      <c r="F28" s="12"/>
      <c r="G28" s="12"/>
      <c r="H28" s="12"/>
      <c r="I28" s="29">
        <v>171.01</v>
      </c>
    </row>
    <row r="29" spans="1:18" s="32" customFormat="1" ht="12.75">
      <c r="A29" s="30" t="s">
        <v>3</v>
      </c>
      <c r="B29" s="30"/>
      <c r="C29" s="30"/>
      <c r="D29" s="30"/>
      <c r="E29" s="30"/>
      <c r="F29" s="30"/>
      <c r="G29" s="30"/>
      <c r="H29" s="30"/>
      <c r="I29" s="31">
        <v>165.35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32" customFormat="1" ht="12.75">
      <c r="A30" s="32" t="s">
        <v>4</v>
      </c>
      <c r="H30" s="33"/>
      <c r="I30" s="33">
        <v>169.65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32" customFormat="1" ht="12.75">
      <c r="A31" s="34" t="s">
        <v>5</v>
      </c>
      <c r="B31" s="34"/>
      <c r="C31" s="34"/>
      <c r="D31" s="34"/>
      <c r="E31" s="34"/>
      <c r="F31" s="34"/>
      <c r="G31" s="34"/>
      <c r="H31" s="35"/>
      <c r="I31" s="33">
        <v>181.07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32" customFormat="1" ht="12.75">
      <c r="A32" s="34" t="s">
        <v>6</v>
      </c>
      <c r="B32" s="34"/>
      <c r="C32" s="34"/>
      <c r="D32" s="34"/>
      <c r="E32" s="34"/>
      <c r="F32" s="34"/>
      <c r="G32" s="34"/>
      <c r="H32" s="34"/>
      <c r="I32" s="31">
        <v>161.12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32" customFormat="1" ht="12.75">
      <c r="A33" s="32" t="s">
        <v>7</v>
      </c>
      <c r="I33" s="31">
        <v>166.78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32" customFormat="1" ht="12.75">
      <c r="A34" s="32" t="s">
        <v>8</v>
      </c>
      <c r="I34" s="31">
        <v>180.83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32" customFormat="1" ht="12.75">
      <c r="A35" s="32" t="s">
        <v>9</v>
      </c>
      <c r="I35" s="31">
        <v>174.92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32" customFormat="1" ht="12.75">
      <c r="A36" s="32" t="s">
        <v>10</v>
      </c>
      <c r="I36" s="31">
        <v>151.14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32" customFormat="1" ht="12.75">
      <c r="A37" s="32" t="s">
        <v>11</v>
      </c>
      <c r="I37" s="31">
        <v>156.57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32" customFormat="1" ht="13.5" customHeight="1" thickBot="1">
      <c r="A38" s="32" t="s">
        <v>12</v>
      </c>
      <c r="I38" s="31">
        <v>164.23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9" s="36" customFormat="1" ht="16.5" thickBot="1">
      <c r="A39" s="60" t="s">
        <v>26</v>
      </c>
      <c r="B39" s="11"/>
      <c r="C39" s="11"/>
      <c r="D39" s="11"/>
      <c r="E39" s="11"/>
      <c r="F39" s="11"/>
      <c r="G39" s="11"/>
      <c r="H39" s="11"/>
      <c r="I39" s="61">
        <f>SUM(I40:I43)</f>
        <v>204.28</v>
      </c>
    </row>
    <row r="40" spans="1:9" ht="12.75">
      <c r="A40" s="37" t="s">
        <v>15</v>
      </c>
      <c r="B40" s="24"/>
      <c r="C40" s="24"/>
      <c r="D40" s="24"/>
      <c r="E40" s="24"/>
      <c r="F40" s="24"/>
      <c r="G40" s="24"/>
      <c r="H40" s="24"/>
      <c r="I40" s="38">
        <v>51.07</v>
      </c>
    </row>
    <row r="41" spans="1:9" ht="12.75">
      <c r="A41" s="4" t="s">
        <v>16</v>
      </c>
      <c r="B41" s="4"/>
      <c r="C41" s="4"/>
      <c r="D41" s="4"/>
      <c r="E41" s="4"/>
      <c r="F41" s="4"/>
      <c r="G41" s="4"/>
      <c r="H41" s="4"/>
      <c r="I41" s="38">
        <v>51.07</v>
      </c>
    </row>
    <row r="42" spans="1:9" ht="12.75">
      <c r="A42" s="39" t="s">
        <v>13</v>
      </c>
      <c r="B42" s="18"/>
      <c r="C42" s="18"/>
      <c r="D42" s="18"/>
      <c r="E42" s="18"/>
      <c r="F42" s="18"/>
      <c r="G42" s="18"/>
      <c r="H42" s="18"/>
      <c r="I42" s="38">
        <v>51.07</v>
      </c>
    </row>
    <row r="43" spans="1:9" ht="13.5" thickBot="1">
      <c r="A43" s="4" t="s">
        <v>14</v>
      </c>
      <c r="B43" s="4"/>
      <c r="C43" s="4"/>
      <c r="D43" s="4"/>
      <c r="E43" s="4"/>
      <c r="F43" s="4"/>
      <c r="G43" s="4"/>
      <c r="H43" s="4"/>
      <c r="I43" s="5">
        <v>51.07</v>
      </c>
    </row>
    <row r="44" spans="1:9" ht="12.75">
      <c r="A44" s="22"/>
      <c r="B44" s="3"/>
      <c r="C44" s="3"/>
      <c r="D44" s="3"/>
      <c r="E44" s="3"/>
      <c r="F44" s="3"/>
      <c r="G44" s="3"/>
      <c r="H44" s="3"/>
      <c r="I44" s="13"/>
    </row>
    <row r="45" spans="1:9" s="10" customFormat="1" ht="15.75">
      <c r="A45" s="40" t="s">
        <v>35</v>
      </c>
      <c r="B45" s="41"/>
      <c r="C45" s="41"/>
      <c r="D45" s="41"/>
      <c r="E45" s="41"/>
      <c r="F45" s="41"/>
      <c r="G45" s="41"/>
      <c r="H45" s="41"/>
      <c r="I45" s="42">
        <f>I16-I18</f>
        <v>-25471.703999999998</v>
      </c>
    </row>
    <row r="46" spans="1:9" ht="13.5" thickBot="1">
      <c r="A46" s="23"/>
      <c r="B46" s="14"/>
      <c r="C46" s="14"/>
      <c r="D46" s="14"/>
      <c r="E46" s="14"/>
      <c r="F46" s="14"/>
      <c r="G46" s="14"/>
      <c r="H46" s="14"/>
      <c r="I46" s="15"/>
    </row>
    <row r="48" ht="12.75">
      <c r="A48" t="s">
        <v>32</v>
      </c>
    </row>
    <row r="50" ht="12.75">
      <c r="A5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2013-05-16T08:12:25Z</cp:lastPrinted>
  <dcterms:created xsi:type="dcterms:W3CDTF">1996-10-08T23:32:33Z</dcterms:created>
  <dcterms:modified xsi:type="dcterms:W3CDTF">2017-09-19T07:07:45Z</dcterms:modified>
  <cp:category/>
  <cp:version/>
  <cp:contentType/>
  <cp:contentStatus/>
</cp:coreProperties>
</file>