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<sst xmlns="http://schemas.openxmlformats.org/spreadsheetml/2006/main" count="26" uniqueCount="26">
  <si>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Выполнение работ по содержанию и ремонту ж/ф и</t>
  </si>
  <si>
    <t>внутридомовых сетей по адресу : д.Щекино, ул.Центральная, д.17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</si>
  <si>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</si>
  <si>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</si>
  <si>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</si>
  <si>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</si>
  <si>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</si>
  <si>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</si>
  <si>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</si>
  <si>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</si>
  <si>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Дератизация:</t>
  </si>
  <si>
    <t>1 квартал</t>
  </si>
  <si>
    <t>2 квартал</t>
  </si>
  <si>
    <t>3 квартал</t>
  </si>
  <si>
    <t>4 квартал</t>
  </si>
  <si>
    <t>86,3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</si>
  <si>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</si>
  <si>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</si>
  <si>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</si>
  <si>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</si>
  <si>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Декабрь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</si>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</sst>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9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2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0" fillId="35" borderId="20" xfId="0" applyFill="1" applyBorder="1" applyAlignment="1">
      <alignment/>
    </xf>
    <xf numFmtId="0" fontId="3" fillId="0" borderId="2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I39"/>
  <sheetViews>
    <sheetView tabSelected="1" zoomScalePageLayoutView="0" workbookViewId="0" topLeftCell="A19">
      <selection activeCell="A19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</v>
      </c>
      <c r="C7" s="2"/>
      <c r="D7" s="2"/>
      <c r="E7" s="2"/>
    </row>
    <row r="8" spans="2:5" s="1" customFormat="1" ht="15">
      <c r="B8" s="2" t="s">
        <v>2</v>
      </c>
      <c r="C8" s="2"/>
      <c r="E8" s="2"/>
    </row>
    <row r="10" spans="7:9" ht="12.75">
      <c r="G10" t="s">
        <v>3</v>
      </c>
      <c r="I10" t="s">
        <v>15</v>
      </c>
    </row>
    <row r="12" spans="1:9" s="9" customFormat="1" ht="12.75">
      <c r="A12" s="15"/>
      <c r="B12" s="15"/>
      <c r="C12" s="15"/>
      <c r="D12" s="15"/>
      <c r="E12" s="15" t="s">
        <v>16</v>
      </c>
      <c r="F12" s="15"/>
      <c r="G12" s="15"/>
      <c r="H12" s="15"/>
      <c r="I12" s="16"/>
    </row>
    <row r="13" spans="1:9" ht="12.75">
      <c r="A13" s="17" t="s">
        <v>4</v>
      </c>
      <c r="B13" s="17"/>
      <c r="C13" s="17"/>
      <c r="D13" s="17"/>
      <c r="E13" s="17"/>
      <c r="F13" s="17"/>
      <c r="G13" s="17"/>
      <c r="H13" s="18"/>
      <c r="I13" s="18">
        <v>9403.28</v>
      </c>
    </row>
    <row r="14" spans="1:9" ht="12.75">
      <c r="A14" s="17" t="s">
        <v>5</v>
      </c>
      <c r="B14" s="17"/>
      <c r="C14" s="17"/>
      <c r="D14" s="17"/>
      <c r="E14" s="17"/>
      <c r="F14" s="17"/>
      <c r="G14" s="17"/>
      <c r="H14" s="18"/>
      <c r="I14" s="18">
        <v>-1781.8</v>
      </c>
    </row>
    <row r="15" spans="1:9" ht="12.75">
      <c r="A15" s="17" t="s">
        <v>6</v>
      </c>
      <c r="B15" s="17"/>
      <c r="C15" s="17"/>
      <c r="D15" s="17"/>
      <c r="E15" s="17"/>
      <c r="F15" s="17"/>
      <c r="G15" s="17"/>
      <c r="H15" s="18"/>
      <c r="I15" s="18">
        <v>3502.6</v>
      </c>
    </row>
    <row r="16" spans="1:9" ht="13.5" thickBot="1">
      <c r="A16" s="19" t="s">
        <v>7</v>
      </c>
      <c r="B16" s="19"/>
      <c r="C16" s="19"/>
      <c r="D16" s="19"/>
      <c r="E16" s="19"/>
      <c r="F16" s="19"/>
      <c r="G16" s="19"/>
      <c r="H16" s="20"/>
      <c r="I16" s="50">
        <f>I14+I15</f>
        <v>1720.8</v>
      </c>
    </row>
    <row r="17" spans="1:9" ht="12.75">
      <c r="A17" s="33"/>
      <c r="B17" s="34"/>
      <c r="C17" s="34"/>
      <c r="D17" s="34"/>
      <c r="E17" s="34"/>
      <c r="F17" s="34"/>
      <c r="G17" s="34"/>
      <c r="H17" s="35"/>
      <c r="I17" s="36"/>
    </row>
    <row r="18" spans="1:9" s="12" customFormat="1" ht="15.75">
      <c r="A18" s="37" t="s">
        <v>17</v>
      </c>
      <c r="B18" s="38"/>
      <c r="C18" s="38"/>
      <c r="D18" s="38"/>
      <c r="E18" s="38"/>
      <c r="F18" s="38"/>
      <c r="G18" s="38"/>
      <c r="H18" s="39"/>
      <c r="I18" s="40">
        <f>I21+I22+I28</f>
        <v>2008.468</v>
      </c>
    </row>
    <row r="19" spans="1:9" ht="13.5" thickBot="1">
      <c r="A19" s="41"/>
      <c r="B19" s="42"/>
      <c r="C19" s="42"/>
      <c r="D19" s="42"/>
      <c r="E19" s="42"/>
      <c r="F19" s="42"/>
      <c r="G19" s="42"/>
      <c r="H19" s="43"/>
      <c r="I19" s="44"/>
    </row>
    <row r="20" spans="1:9" ht="12.75">
      <c r="A20" s="23" t="s">
        <v>8</v>
      </c>
      <c r="B20" s="23"/>
      <c r="C20" s="23"/>
      <c r="D20" s="23"/>
      <c r="E20" s="23"/>
      <c r="F20" s="23"/>
      <c r="G20" s="23"/>
      <c r="H20" s="24"/>
      <c r="I20" s="24"/>
    </row>
    <row r="21" spans="1:9" s="9" customFormat="1" ht="12.75">
      <c r="A21" s="45" t="s">
        <v>9</v>
      </c>
      <c r="B21" s="45"/>
      <c r="C21" s="45"/>
      <c r="D21" s="45"/>
      <c r="E21" s="45"/>
      <c r="F21" s="45"/>
      <c r="G21" s="45"/>
      <c r="H21" s="46"/>
      <c r="I21" s="47">
        <f>I13*10%</f>
        <v>940.3280000000001</v>
      </c>
    </row>
    <row r="22" spans="1:9" s="9" customFormat="1" ht="12.75">
      <c r="A22" s="45" t="s">
        <v>18</v>
      </c>
      <c r="B22" s="45"/>
      <c r="C22" s="45"/>
      <c r="D22" s="45"/>
      <c r="E22" s="45"/>
      <c r="F22" s="45"/>
      <c r="G22" s="45"/>
      <c r="H22" s="46"/>
      <c r="I22" s="46">
        <f>SUM(I23:I27)</f>
        <v>1012.91</v>
      </c>
    </row>
    <row r="23" spans="1:9" s="9" customFormat="1" ht="12.75">
      <c r="A23" s="51" t="s">
        <v>20</v>
      </c>
      <c r="B23" s="7"/>
      <c r="C23" s="7"/>
      <c r="D23" s="7"/>
      <c r="E23" s="7"/>
      <c r="F23" s="7"/>
      <c r="G23" s="7"/>
      <c r="H23" s="8"/>
      <c r="I23" s="52"/>
    </row>
    <row r="24" spans="1:9" ht="12.75">
      <c r="A24" s="4" t="s">
        <v>21</v>
      </c>
      <c r="B24" s="4"/>
      <c r="C24" s="10"/>
      <c r="D24" s="10"/>
      <c r="E24" s="10"/>
      <c r="F24" s="10"/>
      <c r="G24" s="10"/>
      <c r="H24" s="53"/>
      <c r="I24" s="54">
        <v>648.29</v>
      </c>
    </row>
    <row r="25" spans="1:9" ht="12.75">
      <c r="A25" s="4" t="s">
        <v>22</v>
      </c>
      <c r="B25" s="4"/>
      <c r="C25" s="10"/>
      <c r="D25" s="10"/>
      <c r="E25" s="10"/>
      <c r="F25" s="10"/>
      <c r="G25" s="10"/>
      <c r="H25" s="53"/>
      <c r="I25" s="54"/>
    </row>
    <row r="26" spans="1:9" ht="12.75">
      <c r="A26" s="10" t="s">
        <v>23</v>
      </c>
      <c r="B26" s="4"/>
      <c r="C26" s="10"/>
      <c r="D26" s="10"/>
      <c r="E26" s="10"/>
      <c r="F26" s="10"/>
      <c r="G26" s="10"/>
      <c r="H26" s="53"/>
      <c r="I26" s="54">
        <v>364.62</v>
      </c>
    </row>
    <row r="27" spans="1:9" ht="13.5" thickBot="1">
      <c r="A27" s="4"/>
      <c r="B27" s="4"/>
      <c r="C27" s="4"/>
      <c r="D27" s="4"/>
      <c r="E27" s="4"/>
      <c r="F27" s="4"/>
      <c r="G27" s="4"/>
      <c r="H27" s="25"/>
      <c r="I27" s="25"/>
    </row>
    <row r="28" spans="1:9" s="26" customFormat="1" ht="16.5" thickBot="1">
      <c r="A28" s="48" t="s">
        <v>10</v>
      </c>
      <c r="B28" s="11"/>
      <c r="C28" s="11"/>
      <c r="D28" s="11"/>
      <c r="E28" s="11"/>
      <c r="F28" s="11"/>
      <c r="G28" s="11"/>
      <c r="H28" s="11"/>
      <c r="I28" s="49">
        <f>SUM(I29:I32)</f>
        <v>55.23</v>
      </c>
    </row>
    <row r="29" spans="1:9" ht="12.75">
      <c r="A29" s="27" t="s">
        <v>11</v>
      </c>
      <c r="B29" s="23"/>
      <c r="C29" s="23"/>
      <c r="D29" s="23"/>
      <c r="E29" s="23"/>
      <c r="F29" s="23"/>
      <c r="G29" s="23"/>
      <c r="H29" s="23"/>
      <c r="I29" s="28">
        <v>55.23</v>
      </c>
    </row>
    <row r="30" spans="1:9" ht="12.75">
      <c r="A30" s="4" t="s">
        <v>12</v>
      </c>
      <c r="B30" s="4"/>
      <c r="C30" s="4"/>
      <c r="D30" s="4"/>
      <c r="E30" s="4"/>
      <c r="F30" s="4"/>
      <c r="G30" s="4"/>
      <c r="H30" s="4"/>
      <c r="I30" s="28"/>
    </row>
    <row r="31" spans="1:9" ht="12.75">
      <c r="A31" s="29" t="s">
        <v>13</v>
      </c>
      <c r="B31" s="17"/>
      <c r="C31" s="17"/>
      <c r="D31" s="17"/>
      <c r="E31" s="17"/>
      <c r="F31" s="17"/>
      <c r="G31" s="17"/>
      <c r="H31" s="17"/>
      <c r="I31" s="28"/>
    </row>
    <row r="32" spans="1:9" ht="13.5" thickBot="1">
      <c r="A32" s="4" t="s">
        <v>14</v>
      </c>
      <c r="B32" s="4"/>
      <c r="C32" s="4"/>
      <c r="D32" s="4"/>
      <c r="E32" s="4"/>
      <c r="F32" s="4"/>
      <c r="G32" s="4"/>
      <c r="H32" s="4"/>
      <c r="I32" s="5"/>
    </row>
    <row r="33" spans="1:9" ht="12.75">
      <c r="A33" s="21"/>
      <c r="B33" s="3"/>
      <c r="C33" s="3"/>
      <c r="D33" s="3"/>
      <c r="E33" s="3"/>
      <c r="F33" s="3"/>
      <c r="G33" s="3"/>
      <c r="H33" s="3"/>
      <c r="I33" s="13"/>
    </row>
    <row r="34" spans="1:9" s="12" customFormat="1" ht="15.75">
      <c r="A34" s="30" t="s">
        <v>19</v>
      </c>
      <c r="B34" s="31"/>
      <c r="C34" s="31"/>
      <c r="D34" s="31"/>
      <c r="E34" s="31"/>
      <c r="F34" s="31"/>
      <c r="G34" s="31"/>
      <c r="H34" s="31"/>
      <c r="I34" s="32">
        <f>I16-I18</f>
        <v>-287.6680000000001</v>
      </c>
    </row>
    <row r="35" spans="1:9" ht="13.5" thickBot="1">
      <c r="A35" s="22"/>
      <c r="B35" s="6"/>
      <c r="C35" s="6"/>
      <c r="D35" s="6"/>
      <c r="E35" s="6"/>
      <c r="F35" s="6"/>
      <c r="G35" s="6"/>
      <c r="H35" s="6"/>
      <c r="I35" s="14"/>
    </row>
    <row r="37" ht="12.75">
      <c r="A37" t="s">
        <v>24</v>
      </c>
    </row>
    <row r="39" ht="12.75">
      <c r="A39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2016-05-13T06:19:42Z</dcterms:modified>
  <cp:category/>
  <cp:version/>
  <cp:contentType/>
  <cp:contentStatus/>
</cp:coreProperties>
</file>