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<sst xmlns="http://schemas.openxmlformats.org/spreadsheetml/2006/main" count="62" uniqueCount="55">
  <si>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</si>
  <si>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</si>
  <si>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</si>
  <si>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</si>
  <si>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</si>
  <si>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</si>
  <si>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</si>
  <si>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</si>
  <si>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</si>
  <si>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</si>
  <si>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</si>
  <si>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</si>
  <si>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</si>
  <si>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</si>
  <si>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</si>
  <si>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</si>
  <si>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</si>
  <si>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</si>
  <si>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д.34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</si>
  <si>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</si>
  <si>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</si>
  <si>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</si>
  <si>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</si>
  <si>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</si>
  <si>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</si>
  <si>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</si>
  <si>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</si>
  <si>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</si>
  <si>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</si>
  <si>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</si>
  <si>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</si>
  <si>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718 кв.м</t>
  </si>
  <si>
    <t>Устранение засора канализации с кв.11 до подвала, промывка кипятком</t>
  </si>
  <si>
    <t>Ремонт запорной арматуры в смывном бачке в кв.6</t>
  </si>
  <si>
    <t>Замена запорной арматуры в смывном бачке кв.7</t>
  </si>
  <si>
    <t>Устранение засора канализации в мойке кв.8</t>
  </si>
  <si>
    <t>Осмотр и уборка по необходимости свесов снега, наледи и сосулек с крыши дома</t>
  </si>
  <si>
    <t>718 м2</t>
  </si>
  <si>
    <t>Обследование и замена квартирных водосчетчиков</t>
  </si>
  <si>
    <t>Замена выключателя в коридоре</t>
  </si>
  <si>
    <t>Устранение засора канализации на кухне кв.2</t>
  </si>
  <si>
    <t>Отключение титана в кв.7</t>
  </si>
  <si>
    <t>Устранение засора канализации на кухне, устранение течи трубы ХВС в кв.3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</si>
  <si>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</si>
  <si>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</si>
  <si>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</si>
  <si>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</si>
  <si>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</si>
  <si>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Работа РКЦ за 2014 год</t>
  </si>
  <si>
    <t>Налог (1%) за 2014г</t>
  </si>
  <si>
    <t>(сминусовано по решению собственников ж/д согласно Заявления от 02.11.2015г)</t>
  </si>
  <si>
    <t>Восстановление отопления в кв.4,6</t>
  </si>
  <si>
    <t>Восстановление отопления (обследование) всего дома</t>
  </si>
  <si>
    <t>Прочистка канализации в кв.5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</si>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</sst>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5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34" xfId="0" applyBorder="1" applyAlignment="1">
      <alignment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3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2" fontId="3" fillId="0" borderId="44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74"/>
  <sheetViews>
    <sheetView tabSelected="1" zoomScalePageLayoutView="0" workbookViewId="0" topLeftCell="A52">
      <selection activeCell="A52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31</v>
      </c>
    </row>
    <row r="11" ht="13.5" thickBot="1"/>
    <row r="12" spans="1:9" s="10" customFormat="1" ht="12.75">
      <c r="A12" s="33"/>
      <c r="B12" s="34"/>
      <c r="C12" s="34"/>
      <c r="D12" s="34"/>
      <c r="E12" s="34" t="s">
        <v>43</v>
      </c>
      <c r="F12" s="34"/>
      <c r="G12" s="34"/>
      <c r="H12" s="34"/>
      <c r="I12" s="35"/>
    </row>
    <row r="13" spans="1:9" ht="12.75">
      <c r="A13" s="36" t="s">
        <v>22</v>
      </c>
      <c r="B13" s="19"/>
      <c r="C13" s="19"/>
      <c r="D13" s="19"/>
      <c r="E13" s="19"/>
      <c r="F13" s="19"/>
      <c r="G13" s="19"/>
      <c r="H13" s="20"/>
      <c r="I13" s="37">
        <v>144052.44</v>
      </c>
    </row>
    <row r="14" spans="1:9" ht="12.75">
      <c r="A14" s="36" t="s">
        <v>23</v>
      </c>
      <c r="B14" s="19"/>
      <c r="C14" s="19"/>
      <c r="D14" s="19"/>
      <c r="E14" s="19"/>
      <c r="F14" s="19"/>
      <c r="G14" s="19"/>
      <c r="H14" s="20"/>
      <c r="I14" s="37">
        <v>-89867.18</v>
      </c>
    </row>
    <row r="15" spans="1:9" ht="13.5" thickBot="1">
      <c r="A15" s="36" t="s">
        <v>24</v>
      </c>
      <c r="B15" s="19"/>
      <c r="C15" s="19"/>
      <c r="D15" s="19"/>
      <c r="E15" s="19"/>
      <c r="F15" s="19"/>
      <c r="G15" s="19"/>
      <c r="H15" s="20"/>
      <c r="I15" s="39">
        <v>121666.25</v>
      </c>
    </row>
    <row r="16" spans="1:9" ht="13.5" thickBot="1">
      <c r="A16" s="38" t="s">
        <v>25</v>
      </c>
      <c r="B16" s="21"/>
      <c r="C16" s="21"/>
      <c r="D16" s="21"/>
      <c r="E16" s="21"/>
      <c r="F16" s="21"/>
      <c r="G16" s="21"/>
      <c r="H16" s="21"/>
      <c r="I16" s="54">
        <f>I14+I15</f>
        <v>31799.070000000007</v>
      </c>
    </row>
    <row r="17" spans="1:9" ht="12.75">
      <c r="A17" s="55"/>
      <c r="B17" s="56"/>
      <c r="C17" s="56"/>
      <c r="D17" s="56"/>
      <c r="E17" s="56"/>
      <c r="F17" s="56"/>
      <c r="G17" s="56"/>
      <c r="H17" s="57"/>
      <c r="I17" s="58"/>
    </row>
    <row r="18" spans="1:9" s="13" customFormat="1" ht="15.75">
      <c r="A18" s="59" t="s">
        <v>44</v>
      </c>
      <c r="B18" s="60"/>
      <c r="C18" s="60"/>
      <c r="D18" s="60"/>
      <c r="E18" s="60"/>
      <c r="F18" s="60"/>
      <c r="G18" s="60"/>
      <c r="H18" s="61"/>
      <c r="I18" s="62">
        <f>I21+I22+I50+I63</f>
        <v>77447.446</v>
      </c>
    </row>
    <row r="19" spans="1:9" ht="13.5" thickBot="1">
      <c r="A19" s="63"/>
      <c r="B19" s="64"/>
      <c r="C19" s="64"/>
      <c r="D19" s="64"/>
      <c r="E19" s="64"/>
      <c r="F19" s="64"/>
      <c r="G19" s="64"/>
      <c r="H19" s="65"/>
      <c r="I19" s="66"/>
    </row>
    <row r="20" spans="1:9" ht="13.5" thickBot="1">
      <c r="A20" s="29" t="s">
        <v>26</v>
      </c>
      <c r="B20" s="5"/>
      <c r="C20" s="5"/>
      <c r="D20" s="5"/>
      <c r="E20" s="5"/>
      <c r="F20" s="5"/>
      <c r="G20" s="5"/>
      <c r="H20" s="18"/>
      <c r="I20" s="44"/>
    </row>
    <row r="21" spans="1:9" s="10" customFormat="1" ht="13.5" thickBot="1">
      <c r="A21" s="67" t="s">
        <v>27</v>
      </c>
      <c r="B21" s="16"/>
      <c r="C21" s="16"/>
      <c r="D21" s="16"/>
      <c r="E21" s="16"/>
      <c r="F21" s="16"/>
      <c r="G21" s="16"/>
      <c r="H21" s="68"/>
      <c r="I21" s="69">
        <f>I13*15%</f>
        <v>21607.865999999998</v>
      </c>
    </row>
    <row r="22" spans="1:9" s="74" customFormat="1" ht="13.5" thickBot="1">
      <c r="A22" s="70" t="s">
        <v>28</v>
      </c>
      <c r="B22" s="71"/>
      <c r="C22" s="71"/>
      <c r="D22" s="71"/>
      <c r="E22" s="71"/>
      <c r="F22" s="71"/>
      <c r="G22" s="71"/>
      <c r="H22" s="72"/>
      <c r="I22" s="73">
        <f>SUM(I23:I49)</f>
        <v>32877.229999999996</v>
      </c>
    </row>
    <row r="23" spans="1:9" s="10" customFormat="1" ht="12.75">
      <c r="A23" s="41" t="s">
        <v>11</v>
      </c>
      <c r="B23" s="11"/>
      <c r="C23" s="11"/>
      <c r="D23" s="11"/>
      <c r="E23" s="11"/>
      <c r="F23" s="11"/>
      <c r="G23" s="11"/>
      <c r="H23" s="12"/>
      <c r="I23" s="42"/>
    </row>
    <row r="24" spans="1:9" s="14" customFormat="1" ht="12.75">
      <c r="A24" s="45" t="s">
        <v>32</v>
      </c>
      <c r="B24" s="15"/>
      <c r="C24" s="15"/>
      <c r="D24" s="15"/>
      <c r="E24" s="15"/>
      <c r="F24" s="15"/>
      <c r="G24" s="15"/>
      <c r="H24" s="17"/>
      <c r="I24" s="46">
        <v>2707.99</v>
      </c>
    </row>
    <row r="25" spans="1:9" ht="12.75">
      <c r="A25" s="43" t="s">
        <v>33</v>
      </c>
      <c r="B25" s="5"/>
      <c r="C25" s="5"/>
      <c r="D25" s="5"/>
      <c r="E25" s="5"/>
      <c r="F25" s="5"/>
      <c r="G25" s="5"/>
      <c r="H25" s="18"/>
      <c r="I25" s="44">
        <v>902.66</v>
      </c>
    </row>
    <row r="26" spans="1:9" ht="12.75">
      <c r="A26" s="43" t="s">
        <v>34</v>
      </c>
      <c r="B26" s="5"/>
      <c r="C26" s="5"/>
      <c r="D26" s="5"/>
      <c r="E26" s="5"/>
      <c r="F26" s="5"/>
      <c r="G26" s="5"/>
      <c r="H26" s="18"/>
      <c r="I26" s="44">
        <v>902.66</v>
      </c>
    </row>
    <row r="27" spans="1:9" ht="12.75">
      <c r="A27" s="43" t="s">
        <v>35</v>
      </c>
      <c r="B27" s="5"/>
      <c r="C27" s="5"/>
      <c r="D27" s="5"/>
      <c r="E27" s="5"/>
      <c r="F27" s="5"/>
      <c r="G27" s="5"/>
      <c r="H27" s="18"/>
      <c r="I27" s="44">
        <v>1805.32</v>
      </c>
    </row>
    <row r="28" spans="1:9" ht="12.75">
      <c r="A28" s="43" t="s">
        <v>36</v>
      </c>
      <c r="B28" s="5"/>
      <c r="C28" s="5"/>
      <c r="D28" s="5"/>
      <c r="E28" s="5"/>
      <c r="F28" s="5"/>
      <c r="G28" s="5"/>
      <c r="H28" s="18"/>
      <c r="I28" s="44">
        <v>175.93</v>
      </c>
    </row>
    <row r="29" spans="1:9" s="10" customFormat="1" ht="12.75">
      <c r="A29" s="47" t="s">
        <v>12</v>
      </c>
      <c r="B29" s="11"/>
      <c r="C29" s="11"/>
      <c r="D29" s="11"/>
      <c r="E29" s="11"/>
      <c r="F29" s="11"/>
      <c r="G29" s="11"/>
      <c r="H29" s="12"/>
      <c r="I29" s="42"/>
    </row>
    <row r="30" spans="1:9" ht="12.75">
      <c r="A30" s="43" t="s">
        <v>38</v>
      </c>
      <c r="B30" s="5"/>
      <c r="C30" s="5"/>
      <c r="D30" s="5"/>
      <c r="E30" s="5"/>
      <c r="F30" s="5"/>
      <c r="G30" s="5"/>
      <c r="H30" s="18"/>
      <c r="I30" s="44">
        <v>18471.27</v>
      </c>
    </row>
    <row r="31" spans="1:9" ht="12.75">
      <c r="A31" s="43" t="s">
        <v>39</v>
      </c>
      <c r="B31" s="5"/>
      <c r="C31" s="5"/>
      <c r="D31" s="5"/>
      <c r="E31" s="5"/>
      <c r="F31" s="5"/>
      <c r="G31" s="5"/>
      <c r="H31" s="18"/>
      <c r="I31" s="44">
        <v>68.8</v>
      </c>
    </row>
    <row r="32" spans="1:9" s="10" customFormat="1" ht="12.75">
      <c r="A32" s="41" t="s">
        <v>1</v>
      </c>
      <c r="B32" s="11"/>
      <c r="C32" s="11"/>
      <c r="D32" s="11"/>
      <c r="E32" s="11"/>
      <c r="F32" s="11"/>
      <c r="G32" s="11"/>
      <c r="H32" s="12"/>
      <c r="I32" s="42"/>
    </row>
    <row r="33" spans="1:9" ht="12.75">
      <c r="A33" s="45" t="s">
        <v>40</v>
      </c>
      <c r="B33" s="5"/>
      <c r="C33" s="5"/>
      <c r="D33" s="5"/>
      <c r="E33" s="5"/>
      <c r="F33" s="5"/>
      <c r="G33" s="5"/>
      <c r="H33" s="18"/>
      <c r="I33" s="44">
        <v>3899.25</v>
      </c>
    </row>
    <row r="34" spans="1:9" ht="12.75">
      <c r="A34" s="45" t="s">
        <v>41</v>
      </c>
      <c r="B34" s="5"/>
      <c r="C34" s="5"/>
      <c r="D34" s="5"/>
      <c r="E34" s="5"/>
      <c r="F34" s="5"/>
      <c r="G34" s="5"/>
      <c r="H34" s="18"/>
      <c r="I34" s="44">
        <v>1371.35</v>
      </c>
    </row>
    <row r="35" spans="1:9" s="10" customFormat="1" ht="12.75">
      <c r="A35" s="41" t="s">
        <v>2</v>
      </c>
      <c r="B35" s="11"/>
      <c r="C35" s="11"/>
      <c r="D35" s="11"/>
      <c r="E35" s="11"/>
      <c r="F35" s="11"/>
      <c r="G35" s="11"/>
      <c r="H35" s="12"/>
      <c r="I35" s="42"/>
    </row>
    <row r="36" spans="1:9" ht="12.75">
      <c r="A36" s="45" t="s">
        <v>42</v>
      </c>
      <c r="B36" s="5"/>
      <c r="C36" s="5"/>
      <c r="D36" s="5"/>
      <c r="E36" s="5"/>
      <c r="F36" s="5"/>
      <c r="G36" s="5"/>
      <c r="H36" s="18"/>
      <c r="I36" s="44">
        <v>4199.15</v>
      </c>
    </row>
    <row r="37" spans="1:9" s="10" customFormat="1" ht="12.75">
      <c r="A37" s="41" t="s">
        <v>3</v>
      </c>
      <c r="B37" s="11"/>
      <c r="C37" s="11"/>
      <c r="D37" s="11"/>
      <c r="E37" s="11"/>
      <c r="F37" s="11"/>
      <c r="G37" s="11"/>
      <c r="H37" s="12"/>
      <c r="I37" s="42"/>
    </row>
    <row r="38" spans="1:9" ht="12.75">
      <c r="A38" s="45" t="s">
        <v>47</v>
      </c>
      <c r="B38" s="5"/>
      <c r="C38" s="5"/>
      <c r="D38" s="5"/>
      <c r="E38" s="5"/>
      <c r="F38" s="5"/>
      <c r="G38" s="5"/>
      <c r="H38" s="18"/>
      <c r="I38" s="44">
        <v>249.37</v>
      </c>
    </row>
    <row r="39" spans="1:9" s="10" customFormat="1" ht="12.75">
      <c r="A39" s="41" t="s">
        <v>46</v>
      </c>
      <c r="B39" s="11"/>
      <c r="C39" s="11"/>
      <c r="D39" s="11"/>
      <c r="E39" s="11"/>
      <c r="F39" s="11"/>
      <c r="G39" s="11"/>
      <c r="H39" s="12"/>
      <c r="I39" s="42"/>
    </row>
    <row r="40" spans="1:9" ht="12.75">
      <c r="A40" s="45" t="s">
        <v>19</v>
      </c>
      <c r="B40" s="5"/>
      <c r="C40" s="5"/>
      <c r="D40" s="5"/>
      <c r="E40" s="5"/>
      <c r="F40" s="5"/>
      <c r="G40" s="5"/>
      <c r="H40" s="18"/>
      <c r="I40" s="44">
        <v>4040</v>
      </c>
    </row>
    <row r="41" spans="1:9" s="10" customFormat="1" ht="12.75">
      <c r="A41" s="41" t="s">
        <v>8</v>
      </c>
      <c r="B41" s="11"/>
      <c r="C41" s="11"/>
      <c r="D41" s="11"/>
      <c r="E41" s="11"/>
      <c r="F41" s="11"/>
      <c r="G41" s="11"/>
      <c r="H41" s="12"/>
      <c r="I41" s="42"/>
    </row>
    <row r="42" spans="1:9" ht="12.75">
      <c r="A42" s="45" t="s">
        <v>51</v>
      </c>
      <c r="B42" s="5"/>
      <c r="C42" s="5"/>
      <c r="D42" s="5"/>
      <c r="E42" s="5"/>
      <c r="F42" s="5"/>
      <c r="G42" s="5"/>
      <c r="H42" s="18"/>
      <c r="I42" s="44">
        <v>1805.32</v>
      </c>
    </row>
    <row r="43" spans="1:9" ht="12.75">
      <c r="A43" s="45" t="s">
        <v>52</v>
      </c>
      <c r="B43" s="5"/>
      <c r="C43" s="5"/>
      <c r="D43" s="5"/>
      <c r="E43" s="5"/>
      <c r="F43" s="5"/>
      <c r="G43" s="5"/>
      <c r="H43" s="18"/>
      <c r="I43" s="44">
        <v>519.02</v>
      </c>
    </row>
    <row r="44" spans="1:9" s="10" customFormat="1" ht="12.75">
      <c r="A44" s="41" t="s">
        <v>9</v>
      </c>
      <c r="B44" s="11"/>
      <c r="C44" s="11"/>
      <c r="D44" s="11"/>
      <c r="E44" s="11"/>
      <c r="F44" s="11"/>
      <c r="G44" s="11"/>
      <c r="H44" s="12"/>
      <c r="I44" s="42"/>
    </row>
    <row r="45" spans="1:9" ht="12.75">
      <c r="A45" s="45" t="s">
        <v>48</v>
      </c>
      <c r="B45" s="5"/>
      <c r="C45" s="5"/>
      <c r="D45" s="5"/>
      <c r="E45" s="5"/>
      <c r="F45" s="5"/>
      <c r="G45" s="5"/>
      <c r="H45" s="18"/>
      <c r="I45" s="6">
        <v>-6511.04</v>
      </c>
    </row>
    <row r="46" spans="1:9" ht="12.75">
      <c r="A46" s="45" t="s">
        <v>49</v>
      </c>
      <c r="B46" s="5"/>
      <c r="C46" s="5"/>
      <c r="D46" s="5"/>
      <c r="E46" s="5"/>
      <c r="F46" s="5"/>
      <c r="G46" s="5"/>
      <c r="H46" s="18"/>
      <c r="I46" s="6">
        <v>-3083.81</v>
      </c>
    </row>
    <row r="47" spans="1:9" ht="12.75">
      <c r="A47" s="45" t="s">
        <v>50</v>
      </c>
      <c r="B47" s="15"/>
      <c r="C47" s="15"/>
      <c r="D47" s="5"/>
      <c r="E47" s="5"/>
      <c r="F47" s="5"/>
      <c r="G47" s="5"/>
      <c r="H47" s="18"/>
      <c r="I47" s="44"/>
    </row>
    <row r="48" spans="1:9" ht="12.75">
      <c r="A48" s="45" t="s">
        <v>53</v>
      </c>
      <c r="B48" s="15"/>
      <c r="C48" s="15"/>
      <c r="D48" s="5"/>
      <c r="E48" s="5"/>
      <c r="F48" s="5"/>
      <c r="G48" s="5"/>
      <c r="H48" s="18"/>
      <c r="I48" s="44">
        <v>1353.99</v>
      </c>
    </row>
    <row r="49" spans="1:9" ht="13.5" thickBot="1">
      <c r="A49" s="29"/>
      <c r="B49" s="5"/>
      <c r="C49" s="5"/>
      <c r="D49" s="5"/>
      <c r="E49" s="5"/>
      <c r="F49" s="5"/>
      <c r="G49" s="5"/>
      <c r="H49" s="18"/>
      <c r="I49" s="44"/>
    </row>
    <row r="50" spans="1:9" s="74" customFormat="1" ht="13.5" thickBot="1">
      <c r="A50" s="70" t="s">
        <v>29</v>
      </c>
      <c r="B50" s="71"/>
      <c r="C50" s="71"/>
      <c r="D50" s="71"/>
      <c r="E50" s="71"/>
      <c r="F50" s="71"/>
      <c r="G50" s="71"/>
      <c r="H50" s="72" t="s">
        <v>37</v>
      </c>
      <c r="I50" s="73">
        <f>SUM(I51:I62)</f>
        <v>21124.27</v>
      </c>
    </row>
    <row r="51" spans="1:9" s="14" customFormat="1" ht="12.75">
      <c r="A51" s="45" t="s">
        <v>11</v>
      </c>
      <c r="B51" s="15"/>
      <c r="C51" s="15"/>
      <c r="D51" s="15"/>
      <c r="E51" s="15"/>
      <c r="F51" s="15"/>
      <c r="G51" s="15"/>
      <c r="H51" s="75"/>
      <c r="I51" s="76">
        <v>1628.42</v>
      </c>
    </row>
    <row r="52" spans="1:9" s="14" customFormat="1" ht="12.75">
      <c r="A52" s="45" t="s">
        <v>12</v>
      </c>
      <c r="B52" s="15"/>
      <c r="C52" s="15"/>
      <c r="D52" s="15"/>
      <c r="E52" s="15"/>
      <c r="F52" s="15"/>
      <c r="G52" s="15"/>
      <c r="H52" s="77"/>
      <c r="I52" s="78">
        <v>1346.97</v>
      </c>
    </row>
    <row r="53" spans="1:18" s="26" customFormat="1" ht="12.75">
      <c r="A53" s="48" t="s">
        <v>1</v>
      </c>
      <c r="B53" s="25"/>
      <c r="C53" s="25"/>
      <c r="D53" s="25"/>
      <c r="E53" s="25"/>
      <c r="F53" s="25"/>
      <c r="G53" s="25"/>
      <c r="H53" s="79"/>
      <c r="I53" s="80">
        <v>1870.39</v>
      </c>
      <c r="J53" s="15"/>
      <c r="K53" s="15"/>
      <c r="L53" s="15"/>
      <c r="M53" s="15"/>
      <c r="N53" s="15"/>
      <c r="O53" s="15"/>
      <c r="P53" s="15"/>
      <c r="Q53" s="15"/>
      <c r="R53" s="15"/>
    </row>
    <row r="54" spans="1:18" s="26" customFormat="1" ht="12.75">
      <c r="A54" s="50" t="s">
        <v>2</v>
      </c>
      <c r="H54" s="81"/>
      <c r="I54" s="82">
        <v>1433.13</v>
      </c>
      <c r="J54" s="15"/>
      <c r="K54" s="15"/>
      <c r="L54" s="15"/>
      <c r="M54" s="15"/>
      <c r="N54" s="15"/>
      <c r="O54" s="15"/>
      <c r="P54" s="15"/>
      <c r="Q54" s="15"/>
      <c r="R54" s="15"/>
    </row>
    <row r="55" spans="1:18" s="26" customFormat="1" ht="12.75">
      <c r="A55" s="52" t="s">
        <v>3</v>
      </c>
      <c r="B55" s="27"/>
      <c r="C55" s="27"/>
      <c r="D55" s="27"/>
      <c r="E55" s="27"/>
      <c r="F55" s="27"/>
      <c r="G55" s="27"/>
      <c r="H55" s="28"/>
      <c r="I55" s="51">
        <v>1657.86</v>
      </c>
      <c r="J55" s="15"/>
      <c r="K55" s="15"/>
      <c r="L55" s="15"/>
      <c r="M55" s="15"/>
      <c r="N55" s="15"/>
      <c r="O55" s="15"/>
      <c r="P55" s="15"/>
      <c r="Q55" s="15"/>
      <c r="R55" s="15"/>
    </row>
    <row r="56" spans="1:18" s="26" customFormat="1" ht="12.75">
      <c r="A56" s="52" t="s">
        <v>4</v>
      </c>
      <c r="B56" s="27"/>
      <c r="C56" s="27"/>
      <c r="D56" s="27"/>
      <c r="E56" s="27"/>
      <c r="F56" s="27"/>
      <c r="G56" s="27"/>
      <c r="H56" s="27"/>
      <c r="I56" s="49">
        <v>1571.7</v>
      </c>
      <c r="J56" s="15"/>
      <c r="K56" s="15"/>
      <c r="L56" s="15"/>
      <c r="M56" s="15"/>
      <c r="N56" s="15"/>
      <c r="O56" s="15"/>
      <c r="P56" s="15"/>
      <c r="Q56" s="15"/>
      <c r="R56" s="15"/>
    </row>
    <row r="57" spans="1:18" s="26" customFormat="1" ht="12.75">
      <c r="A57" s="50" t="s">
        <v>5</v>
      </c>
      <c r="I57" s="49">
        <v>1863.21</v>
      </c>
      <c r="J57" s="15"/>
      <c r="K57" s="15"/>
      <c r="L57" s="15"/>
      <c r="M57" s="15"/>
      <c r="N57" s="15"/>
      <c r="O57" s="15"/>
      <c r="P57" s="15"/>
      <c r="Q57" s="15"/>
      <c r="R57" s="15"/>
    </row>
    <row r="58" spans="1:18" s="26" customFormat="1" ht="12.75">
      <c r="A58" s="50" t="s">
        <v>6</v>
      </c>
      <c r="I58" s="49">
        <v>2077.17</v>
      </c>
      <c r="J58" s="15"/>
      <c r="K58" s="15"/>
      <c r="L58" s="15"/>
      <c r="M58" s="15"/>
      <c r="N58" s="15"/>
      <c r="O58" s="15"/>
      <c r="P58" s="15"/>
      <c r="Q58" s="15"/>
      <c r="R58" s="15"/>
    </row>
    <row r="59" spans="1:18" s="26" customFormat="1" ht="12.75">
      <c r="A59" s="50" t="s">
        <v>7</v>
      </c>
      <c r="I59" s="49">
        <v>1993.17</v>
      </c>
      <c r="J59" s="15"/>
      <c r="K59" s="15"/>
      <c r="L59" s="15"/>
      <c r="M59" s="15"/>
      <c r="N59" s="15"/>
      <c r="O59" s="15"/>
      <c r="P59" s="15"/>
      <c r="Q59" s="15"/>
      <c r="R59" s="15"/>
    </row>
    <row r="60" spans="1:18" s="26" customFormat="1" ht="12.75">
      <c r="A60" s="50" t="s">
        <v>8</v>
      </c>
      <c r="I60" s="49">
        <v>2013.27</v>
      </c>
      <c r="J60" s="15"/>
      <c r="K60" s="15"/>
      <c r="L60" s="15"/>
      <c r="M60" s="15"/>
      <c r="N60" s="15"/>
      <c r="O60" s="15"/>
      <c r="P60" s="15"/>
      <c r="Q60" s="15"/>
      <c r="R60" s="15"/>
    </row>
    <row r="61" spans="1:18" s="26" customFormat="1" ht="12.75">
      <c r="A61" s="50" t="s">
        <v>9</v>
      </c>
      <c r="I61" s="49">
        <v>1815.1</v>
      </c>
      <c r="J61" s="15"/>
      <c r="K61" s="15"/>
      <c r="L61" s="15"/>
      <c r="M61" s="15"/>
      <c r="N61" s="15"/>
      <c r="O61" s="15"/>
      <c r="P61" s="15"/>
      <c r="Q61" s="15"/>
      <c r="R61" s="15"/>
    </row>
    <row r="62" spans="1:18" s="26" customFormat="1" ht="12" customHeight="1" thickBot="1">
      <c r="A62" s="50" t="s">
        <v>10</v>
      </c>
      <c r="I62" s="49">
        <v>1853.88</v>
      </c>
      <c r="J62" s="15"/>
      <c r="K62" s="15"/>
      <c r="L62" s="15"/>
      <c r="M62" s="15"/>
      <c r="N62" s="15"/>
      <c r="O62" s="15"/>
      <c r="P62" s="15"/>
      <c r="Q62" s="15"/>
      <c r="R62" s="15"/>
    </row>
    <row r="63" spans="1:9" s="84" customFormat="1" ht="13.5" thickBot="1">
      <c r="A63" s="70" t="s">
        <v>30</v>
      </c>
      <c r="B63" s="71"/>
      <c r="C63" s="71"/>
      <c r="D63" s="71"/>
      <c r="E63" s="71"/>
      <c r="F63" s="71"/>
      <c r="G63" s="71"/>
      <c r="H63" s="71"/>
      <c r="I63" s="83">
        <f>SUM(I64:I67)</f>
        <v>1838.08</v>
      </c>
    </row>
    <row r="64" spans="1:9" ht="12.75">
      <c r="A64" s="40" t="s">
        <v>13</v>
      </c>
      <c r="B64" s="24"/>
      <c r="C64" s="24"/>
      <c r="D64" s="24"/>
      <c r="E64" s="24"/>
      <c r="F64" s="24"/>
      <c r="G64" s="24"/>
      <c r="H64" s="24"/>
      <c r="I64" s="53">
        <v>459.52</v>
      </c>
    </row>
    <row r="65" spans="1:9" ht="12.75">
      <c r="A65" s="29" t="s">
        <v>14</v>
      </c>
      <c r="B65" s="5"/>
      <c r="C65" s="5"/>
      <c r="D65" s="5"/>
      <c r="E65" s="5"/>
      <c r="F65" s="5"/>
      <c r="G65" s="5"/>
      <c r="H65" s="5"/>
      <c r="I65" s="7">
        <v>459.52</v>
      </c>
    </row>
    <row r="66" spans="1:9" ht="12.75">
      <c r="A66" s="36" t="s">
        <v>15</v>
      </c>
      <c r="B66" s="19"/>
      <c r="C66" s="19"/>
      <c r="D66" s="19"/>
      <c r="E66" s="19"/>
      <c r="F66" s="19"/>
      <c r="G66" s="19"/>
      <c r="H66" s="19"/>
      <c r="I66" s="7">
        <v>459.52</v>
      </c>
    </row>
    <row r="67" spans="1:9" ht="13.5" thickBot="1">
      <c r="A67" s="29" t="s">
        <v>16</v>
      </c>
      <c r="B67" s="5"/>
      <c r="C67" s="5"/>
      <c r="D67" s="5"/>
      <c r="E67" s="5"/>
      <c r="F67" s="5"/>
      <c r="G67" s="5"/>
      <c r="H67" s="5"/>
      <c r="I67" s="7">
        <v>459.52</v>
      </c>
    </row>
    <row r="68" spans="1:9" ht="12.75">
      <c r="A68" s="22"/>
      <c r="B68" s="3"/>
      <c r="C68" s="3"/>
      <c r="D68" s="3"/>
      <c r="E68" s="3"/>
      <c r="F68" s="3"/>
      <c r="G68" s="3"/>
      <c r="H68" s="3"/>
      <c r="I68" s="4"/>
    </row>
    <row r="69" spans="1:9" s="13" customFormat="1" ht="15.75">
      <c r="A69" s="30" t="s">
        <v>45</v>
      </c>
      <c r="B69" s="31"/>
      <c r="C69" s="31"/>
      <c r="D69" s="31"/>
      <c r="E69" s="31"/>
      <c r="F69" s="31"/>
      <c r="G69" s="31"/>
      <c r="H69" s="31"/>
      <c r="I69" s="32">
        <f>I16-I18</f>
        <v>-45648.37599999999</v>
      </c>
    </row>
    <row r="70" spans="1:9" ht="13.5" thickBot="1">
      <c r="A70" s="23"/>
      <c r="B70" s="8"/>
      <c r="C70" s="8"/>
      <c r="D70" s="8"/>
      <c r="E70" s="8"/>
      <c r="F70" s="8"/>
      <c r="G70" s="8"/>
      <c r="H70" s="8"/>
      <c r="I70" s="9"/>
    </row>
    <row r="72" ht="12.75">
      <c r="A72" t="s">
        <v>54</v>
      </c>
    </row>
    <row r="74" ht="12.75">
      <c r="A74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2015-12-01T10:25:37Z</cp:lastPrinted>
  <dcterms:created xsi:type="dcterms:W3CDTF">1996-10-08T23:32:33Z</dcterms:created>
  <dcterms:modified xsi:type="dcterms:W3CDTF">2016-05-13T10:30:56Z</dcterms:modified>
  <cp:category/>
  <cp:version/>
  <cp:contentType/>
  <cp:contentStatus/>
</cp:coreProperties>
</file>