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<sst xmlns="http://schemas.openxmlformats.org/spreadsheetml/2006/main" count="60" uniqueCount="52">
  <si>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</si>
  <si>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</si>
  <si>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</si>
  <si>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</si>
  <si>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</si>
  <si>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</si>
  <si>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</si>
  <si>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</si>
  <si>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</si>
  <si>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</si>
  <si>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</si>
  <si>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</si>
  <si>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</si>
  <si>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</si>
  <si>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</si>
  <si>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</si>
  <si>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</si>
  <si>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</si>
  <si>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д.35</t>
  </si>
  <si>
    <t>Прочистка канализации в кв.9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</si>
  <si>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</si>
  <si>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</si>
  <si>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</si>
  <si>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</si>
  <si>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</si>
  <si>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</si>
  <si>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</si>
  <si>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</si>
  <si>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</si>
  <si>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</si>
  <si>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664,9 кв.м</t>
  </si>
  <si>
    <t>Восстановление отопления в кв.6</t>
  </si>
  <si>
    <t>Осмотр и уборка по необходимости свесов снега, наледи и сосулек с крыши дома</t>
  </si>
  <si>
    <t>664,9 м2</t>
  </si>
  <si>
    <t>Устранение засора канализации в кв.8</t>
  </si>
  <si>
    <t>Устранение течи канализации в кв.6-8</t>
  </si>
  <si>
    <t>Содержание, ремонт жилья</t>
  </si>
  <si>
    <t>Расходы на ремонт и содержание :</t>
  </si>
  <si>
    <t>Промывка системы отопления поквартирно с установкой шаровых кранов</t>
  </si>
  <si>
    <t>Отключение дома от отопления</t>
  </si>
  <si>
    <t>Вывозка мусора с придомовой территории</t>
  </si>
  <si>
    <t>Материалы для изготовления мостков на придомовой территории с погрузкой и доставкой</t>
  </si>
  <si>
    <t>Устранение течи крана на кухне в кв.1</t>
  </si>
  <si>
    <t>Расходы  :</t>
  </si>
  <si>
    <t>Остаток оплаченных денежных средств на 31.12.2015г</t>
  </si>
  <si>
    <t>Приобретение матералов для установки датчика движения в подъезде № 2</t>
  </si>
  <si>
    <t>Прочистка канализации на вводе в дом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</si>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</sst>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69"/>
  <sheetViews>
    <sheetView tabSelected="1" zoomScalePageLayoutView="0" workbookViewId="0" topLeftCell="A13">
      <selection activeCell="I39" sqref="I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20</v>
      </c>
      <c r="C5" s="2"/>
      <c r="E5" s="2"/>
    </row>
    <row r="7" spans="7:9" ht="12.75">
      <c r="G7" t="s">
        <v>21</v>
      </c>
      <c r="I7" t="s">
        <v>30</v>
      </c>
    </row>
    <row r="8" ht="13.5" thickBot="1"/>
    <row r="9" spans="1:9" s="10" customFormat="1" ht="12.75">
      <c r="A9" s="32"/>
      <c r="B9" s="33"/>
      <c r="C9" s="33"/>
      <c r="D9" s="33"/>
      <c r="E9" s="33" t="s">
        <v>36</v>
      </c>
      <c r="F9" s="33"/>
      <c r="G9" s="33"/>
      <c r="H9" s="33"/>
      <c r="I9" s="34"/>
    </row>
    <row r="10" spans="1:9" ht="12.75">
      <c r="A10" s="35" t="s">
        <v>22</v>
      </c>
      <c r="B10" s="17"/>
      <c r="C10" s="17"/>
      <c r="D10" s="17"/>
      <c r="E10" s="17"/>
      <c r="F10" s="17"/>
      <c r="G10" s="17"/>
      <c r="H10" s="18"/>
      <c r="I10" s="36">
        <v>153684</v>
      </c>
    </row>
    <row r="11" spans="1:9" ht="12.75">
      <c r="A11" s="35" t="s">
        <v>23</v>
      </c>
      <c r="B11" s="17"/>
      <c r="C11" s="17"/>
      <c r="D11" s="17"/>
      <c r="E11" s="17"/>
      <c r="F11" s="17"/>
      <c r="G11" s="17"/>
      <c r="H11" s="18"/>
      <c r="I11" s="36">
        <v>10052.94</v>
      </c>
    </row>
    <row r="12" spans="1:9" ht="13.5" thickBot="1">
      <c r="A12" s="35" t="s">
        <v>24</v>
      </c>
      <c r="B12" s="17"/>
      <c r="C12" s="17"/>
      <c r="D12" s="17"/>
      <c r="E12" s="17"/>
      <c r="F12" s="17"/>
      <c r="G12" s="17"/>
      <c r="H12" s="18"/>
      <c r="I12" s="38">
        <v>158340.51</v>
      </c>
    </row>
    <row r="13" spans="1:9" ht="13.5" thickBot="1">
      <c r="A13" s="37" t="s">
        <v>25</v>
      </c>
      <c r="B13" s="19"/>
      <c r="C13" s="19"/>
      <c r="D13" s="19"/>
      <c r="E13" s="19"/>
      <c r="F13" s="19"/>
      <c r="G13" s="19"/>
      <c r="H13" s="19"/>
      <c r="I13" s="52">
        <f>I11+I12</f>
        <v>168393.45</v>
      </c>
    </row>
    <row r="14" spans="1:9" ht="12.75">
      <c r="A14" s="53"/>
      <c r="B14" s="54"/>
      <c r="C14" s="54"/>
      <c r="D14" s="54"/>
      <c r="E14" s="54"/>
      <c r="F14" s="54"/>
      <c r="G14" s="54"/>
      <c r="H14" s="55"/>
      <c r="I14" s="56"/>
    </row>
    <row r="15" spans="1:9" s="12" customFormat="1" ht="15.75">
      <c r="A15" s="57" t="s">
        <v>37</v>
      </c>
      <c r="B15" s="58"/>
      <c r="C15" s="58"/>
      <c r="D15" s="58"/>
      <c r="E15" s="58"/>
      <c r="F15" s="58"/>
      <c r="G15" s="58"/>
      <c r="H15" s="59"/>
      <c r="I15" s="60">
        <f>I18+I19+I45+I58</f>
        <v>124112.20000000001</v>
      </c>
    </row>
    <row r="16" spans="1:9" ht="13.5" thickBot="1">
      <c r="A16" s="61"/>
      <c r="B16" s="62"/>
      <c r="C16" s="62"/>
      <c r="D16" s="62"/>
      <c r="E16" s="62"/>
      <c r="F16" s="62"/>
      <c r="G16" s="62"/>
      <c r="H16" s="63"/>
      <c r="I16" s="64"/>
    </row>
    <row r="17" spans="1:9" ht="13.5" thickBot="1">
      <c r="A17" s="28" t="s">
        <v>26</v>
      </c>
      <c r="B17" s="5"/>
      <c r="C17" s="5"/>
      <c r="D17" s="5"/>
      <c r="E17" s="5"/>
      <c r="F17" s="5"/>
      <c r="G17" s="5"/>
      <c r="H17" s="16"/>
      <c r="I17" s="42"/>
    </row>
    <row r="18" spans="1:9" s="10" customFormat="1" ht="13.5" thickBot="1">
      <c r="A18" s="65" t="s">
        <v>27</v>
      </c>
      <c r="B18" s="15"/>
      <c r="C18" s="15"/>
      <c r="D18" s="15"/>
      <c r="E18" s="15"/>
      <c r="F18" s="15"/>
      <c r="G18" s="15"/>
      <c r="H18" s="66"/>
      <c r="I18" s="67">
        <f>I10*15%</f>
        <v>23052.6</v>
      </c>
    </row>
    <row r="19" spans="1:9" s="72" customFormat="1" ht="13.5" thickBot="1">
      <c r="A19" s="68" t="s">
        <v>43</v>
      </c>
      <c r="B19" s="69"/>
      <c r="C19" s="69"/>
      <c r="D19" s="69"/>
      <c r="E19" s="69"/>
      <c r="F19" s="69"/>
      <c r="G19" s="69"/>
      <c r="H19" s="70"/>
      <c r="I19" s="71">
        <f>SUM(I20:I44)</f>
        <v>79741.22</v>
      </c>
    </row>
    <row r="20" spans="1:9" s="10" customFormat="1" ht="12.75">
      <c r="A20" s="40" t="s">
        <v>11</v>
      </c>
      <c r="B20" s="9"/>
      <c r="C20" s="9"/>
      <c r="D20" s="9"/>
      <c r="E20" s="9"/>
      <c r="F20" s="9"/>
      <c r="G20" s="9"/>
      <c r="H20" s="11"/>
      <c r="I20" s="41"/>
    </row>
    <row r="21" spans="1:9" s="14" customFormat="1" ht="12.75">
      <c r="A21" s="43" t="s">
        <v>31</v>
      </c>
      <c r="B21" s="13"/>
      <c r="C21" s="13"/>
      <c r="D21" s="13"/>
      <c r="E21" s="13"/>
      <c r="F21" s="13"/>
      <c r="G21" s="13"/>
      <c r="H21" s="23"/>
      <c r="I21" s="44">
        <v>1805.32</v>
      </c>
    </row>
    <row r="22" spans="1:9" ht="12.75">
      <c r="A22" s="45" t="s">
        <v>32</v>
      </c>
      <c r="B22" s="5"/>
      <c r="C22" s="5"/>
      <c r="D22" s="5"/>
      <c r="E22" s="5"/>
      <c r="F22" s="5"/>
      <c r="G22" s="5"/>
      <c r="H22" s="16"/>
      <c r="I22" s="42">
        <v>175.93</v>
      </c>
    </row>
    <row r="23" spans="1:9" s="10" customFormat="1" ht="12.75">
      <c r="A23" s="40" t="s">
        <v>1</v>
      </c>
      <c r="B23" s="9"/>
      <c r="C23" s="9"/>
      <c r="D23" s="9"/>
      <c r="E23" s="9"/>
      <c r="F23" s="9"/>
      <c r="G23" s="9"/>
      <c r="H23" s="11"/>
      <c r="I23" s="41"/>
    </row>
    <row r="24" spans="1:9" ht="12.75">
      <c r="A24" s="43" t="s">
        <v>34</v>
      </c>
      <c r="B24" s="5"/>
      <c r="C24" s="5"/>
      <c r="D24" s="5"/>
      <c r="E24" s="5"/>
      <c r="F24" s="5"/>
      <c r="G24" s="5"/>
      <c r="H24" s="16"/>
      <c r="I24" s="42">
        <v>3899.25</v>
      </c>
    </row>
    <row r="25" spans="1:9" ht="12.75">
      <c r="A25" s="43" t="s">
        <v>35</v>
      </c>
      <c r="B25" s="5"/>
      <c r="C25" s="5"/>
      <c r="D25" s="5"/>
      <c r="E25" s="5"/>
      <c r="F25" s="5"/>
      <c r="G25" s="5"/>
      <c r="H25" s="16"/>
      <c r="I25" s="42">
        <v>2924.44</v>
      </c>
    </row>
    <row r="26" spans="1:9" s="10" customFormat="1" ht="12.75">
      <c r="A26" s="40" t="s">
        <v>3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83" t="s">
        <v>38</v>
      </c>
      <c r="B27" s="5"/>
      <c r="C27" s="5"/>
      <c r="D27" s="5"/>
      <c r="E27" s="5"/>
      <c r="F27" s="5"/>
      <c r="G27" s="5"/>
      <c r="H27" s="16"/>
      <c r="I27" s="42">
        <v>31822.2</v>
      </c>
    </row>
    <row r="28" spans="1:9" ht="12.75">
      <c r="A28" s="43" t="s">
        <v>39</v>
      </c>
      <c r="B28" s="5"/>
      <c r="C28" s="5"/>
      <c r="D28" s="5"/>
      <c r="E28" s="5"/>
      <c r="F28" s="5"/>
      <c r="G28" s="5"/>
      <c r="H28" s="16"/>
      <c r="I28" s="42">
        <v>249.37</v>
      </c>
    </row>
    <row r="29" spans="1:9" s="10" customFormat="1" ht="12.75">
      <c r="A29" s="40" t="s">
        <v>4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16"/>
      <c r="I30" s="42">
        <v>4450</v>
      </c>
    </row>
    <row r="31" spans="1:9" s="10" customFormat="1" ht="12.75">
      <c r="A31" s="40" t="s">
        <v>5</v>
      </c>
      <c r="B31" s="9"/>
      <c r="C31" s="9"/>
      <c r="D31" s="9"/>
      <c r="E31" s="9"/>
      <c r="F31" s="9"/>
      <c r="G31" s="9"/>
      <c r="H31" s="11"/>
      <c r="I31" s="41"/>
    </row>
    <row r="32" spans="1:9" ht="12.75">
      <c r="A32" s="43" t="s">
        <v>41</v>
      </c>
      <c r="B32" s="5"/>
      <c r="C32" s="5"/>
      <c r="D32" s="5"/>
      <c r="E32" s="5"/>
      <c r="F32" s="5"/>
      <c r="G32" s="5"/>
      <c r="H32" s="16"/>
      <c r="I32" s="42">
        <v>16358.21</v>
      </c>
    </row>
    <row r="33" spans="1:9" ht="12.75">
      <c r="A33" s="43" t="s">
        <v>42</v>
      </c>
      <c r="B33" s="5"/>
      <c r="C33" s="5"/>
      <c r="D33" s="5"/>
      <c r="E33" s="5"/>
      <c r="F33" s="5"/>
      <c r="G33" s="5"/>
      <c r="H33" s="16"/>
      <c r="I33" s="42">
        <v>2076.08</v>
      </c>
    </row>
    <row r="34" spans="1:9" s="10" customFormat="1" ht="12.75">
      <c r="A34" s="40" t="s">
        <v>7</v>
      </c>
      <c r="B34" s="9"/>
      <c r="C34" s="9"/>
      <c r="D34" s="9"/>
      <c r="E34" s="9"/>
      <c r="F34" s="9"/>
      <c r="G34" s="9"/>
      <c r="H34" s="11"/>
      <c r="I34" s="41"/>
    </row>
    <row r="35" spans="1:9" ht="12.75">
      <c r="A35" s="43" t="s">
        <v>45</v>
      </c>
      <c r="B35" s="5"/>
      <c r="C35" s="5"/>
      <c r="D35" s="5"/>
      <c r="E35" s="5"/>
      <c r="F35" s="5"/>
      <c r="G35" s="5"/>
      <c r="H35" s="16"/>
      <c r="I35" s="42">
        <v>490</v>
      </c>
    </row>
    <row r="36" spans="1:9" s="10" customFormat="1" ht="12.75">
      <c r="A36" s="40" t="s">
        <v>9</v>
      </c>
      <c r="B36" s="9"/>
      <c r="C36" s="9"/>
      <c r="D36" s="9"/>
      <c r="E36" s="9"/>
      <c r="F36" s="9"/>
      <c r="G36" s="9"/>
      <c r="H36" s="11"/>
      <c r="I36" s="41"/>
    </row>
    <row r="37" spans="1:9" ht="12.75">
      <c r="A37" s="43" t="s">
        <v>46</v>
      </c>
      <c r="B37" s="5"/>
      <c r="C37" s="5"/>
      <c r="D37" s="5"/>
      <c r="E37" s="5"/>
      <c r="F37" s="5"/>
      <c r="G37" s="5"/>
      <c r="H37" s="16"/>
      <c r="I37" s="42">
        <v>5867.3</v>
      </c>
    </row>
    <row r="38" spans="1:9" ht="12.75">
      <c r="A38" s="43" t="s">
        <v>47</v>
      </c>
      <c r="B38" s="5"/>
      <c r="C38" s="5"/>
      <c r="D38" s="5"/>
      <c r="E38" s="5"/>
      <c r="F38" s="5"/>
      <c r="G38" s="5"/>
      <c r="H38" s="16"/>
      <c r="I38" s="42">
        <v>936.23</v>
      </c>
    </row>
    <row r="39" spans="1:9" s="10" customFormat="1" ht="12.75">
      <c r="A39" s="40" t="s">
        <v>10</v>
      </c>
      <c r="B39" s="9"/>
      <c r="C39" s="9"/>
      <c r="D39" s="9"/>
      <c r="E39" s="9"/>
      <c r="F39" s="9"/>
      <c r="G39" s="9"/>
      <c r="H39" s="11"/>
      <c r="I39" s="41"/>
    </row>
    <row r="40" spans="1:9" s="14" customFormat="1" ht="12.75">
      <c r="A40" s="43" t="s">
        <v>19</v>
      </c>
      <c r="B40" s="13"/>
      <c r="C40" s="13"/>
      <c r="D40" s="13"/>
      <c r="E40" s="13"/>
      <c r="F40" s="13"/>
      <c r="G40" s="13"/>
      <c r="H40" s="23"/>
      <c r="I40" s="44">
        <v>2108.75</v>
      </c>
    </row>
    <row r="41" spans="1:9" ht="12.75">
      <c r="A41" s="5" t="s">
        <v>48</v>
      </c>
      <c r="B41" s="5"/>
      <c r="C41" s="13"/>
      <c r="D41" s="13"/>
      <c r="E41" s="13"/>
      <c r="F41" s="13"/>
      <c r="G41" s="13"/>
      <c r="H41" s="23"/>
      <c r="I41" s="44">
        <v>4994.73</v>
      </c>
    </row>
    <row r="42" spans="1:9" ht="12.75">
      <c r="A42" s="5" t="s">
        <v>49</v>
      </c>
      <c r="B42" s="5"/>
      <c r="C42" s="13"/>
      <c r="D42" s="13"/>
      <c r="E42" s="13"/>
      <c r="F42" s="13"/>
      <c r="G42" s="13"/>
      <c r="H42" s="23"/>
      <c r="I42" s="44"/>
    </row>
    <row r="43" spans="1:9" ht="12.75">
      <c r="A43" s="13" t="s">
        <v>50</v>
      </c>
      <c r="B43" s="5"/>
      <c r="C43" s="13"/>
      <c r="D43" s="13"/>
      <c r="E43" s="13"/>
      <c r="F43" s="13"/>
      <c r="G43" s="13"/>
      <c r="H43" s="23"/>
      <c r="I43" s="44">
        <v>1583.41</v>
      </c>
    </row>
    <row r="44" spans="1:9" ht="13.5" thickBot="1">
      <c r="A44" s="28"/>
      <c r="B44" s="5"/>
      <c r="C44" s="5"/>
      <c r="D44" s="5"/>
      <c r="E44" s="5"/>
      <c r="F44" s="5"/>
      <c r="G44" s="5"/>
      <c r="H44" s="16"/>
      <c r="I44" s="42"/>
    </row>
    <row r="45" spans="1:9" s="72" customFormat="1" ht="13.5" thickBot="1">
      <c r="A45" s="68" t="s">
        <v>28</v>
      </c>
      <c r="B45" s="69"/>
      <c r="C45" s="69"/>
      <c r="D45" s="69"/>
      <c r="E45" s="69"/>
      <c r="F45" s="69"/>
      <c r="G45" s="69"/>
      <c r="H45" s="70" t="s">
        <v>33</v>
      </c>
      <c r="I45" s="71">
        <f>SUM(I46:I57)</f>
        <v>19618.54</v>
      </c>
    </row>
    <row r="46" spans="1:9" s="14" customFormat="1" ht="12.75">
      <c r="A46" s="43" t="s">
        <v>11</v>
      </c>
      <c r="B46" s="13"/>
      <c r="C46" s="13"/>
      <c r="D46" s="13"/>
      <c r="E46" s="13"/>
      <c r="F46" s="13"/>
      <c r="G46" s="13"/>
      <c r="H46" s="73"/>
      <c r="I46" s="74">
        <v>1538.58</v>
      </c>
    </row>
    <row r="47" spans="1:9" s="14" customFormat="1" ht="12.75">
      <c r="A47" s="43" t="s">
        <v>12</v>
      </c>
      <c r="B47" s="13"/>
      <c r="C47" s="13"/>
      <c r="D47" s="13"/>
      <c r="E47" s="13"/>
      <c r="F47" s="13"/>
      <c r="G47" s="13"/>
      <c r="H47" s="75"/>
      <c r="I47" s="76">
        <v>1273.28</v>
      </c>
    </row>
    <row r="48" spans="1:18" s="25" customFormat="1" ht="12.75">
      <c r="A48" s="46" t="s">
        <v>1</v>
      </c>
      <c r="B48" s="24"/>
      <c r="C48" s="24"/>
      <c r="D48" s="24"/>
      <c r="E48" s="24"/>
      <c r="F48" s="24"/>
      <c r="G48" s="24"/>
      <c r="H48" s="77"/>
      <c r="I48" s="78">
        <v>1732.06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8" t="s">
        <v>2</v>
      </c>
      <c r="H49" s="79"/>
      <c r="I49" s="80">
        <v>1327.14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50" t="s">
        <v>3</v>
      </c>
      <c r="B50" s="26"/>
      <c r="C50" s="26"/>
      <c r="D50" s="26"/>
      <c r="E50" s="26"/>
      <c r="F50" s="26"/>
      <c r="G50" s="26"/>
      <c r="H50" s="27"/>
      <c r="I50" s="49">
        <v>1535.25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50" t="s">
        <v>4</v>
      </c>
      <c r="B51" s="26"/>
      <c r="C51" s="26"/>
      <c r="D51" s="26"/>
      <c r="E51" s="26"/>
      <c r="F51" s="26"/>
      <c r="G51" s="26"/>
      <c r="H51" s="26"/>
      <c r="I51" s="47">
        <v>1455.47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8" t="s">
        <v>5</v>
      </c>
      <c r="I52" s="47">
        <v>1725.42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8" t="s">
        <v>6</v>
      </c>
      <c r="I53" s="47">
        <v>1923.56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8" t="s">
        <v>7</v>
      </c>
      <c r="I54" s="47">
        <v>1845.76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8" t="s">
        <v>8</v>
      </c>
      <c r="I55" s="47">
        <v>1864.38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48" t="s">
        <v>9</v>
      </c>
      <c r="I56" s="47">
        <v>1680.87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" customHeight="1" thickBot="1">
      <c r="A57" s="48" t="s">
        <v>10</v>
      </c>
      <c r="I57" s="47">
        <v>1716.77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9" s="82" customFormat="1" ht="13.5" thickBot="1">
      <c r="A58" s="68" t="s">
        <v>29</v>
      </c>
      <c r="B58" s="69"/>
      <c r="C58" s="69"/>
      <c r="D58" s="69"/>
      <c r="E58" s="69"/>
      <c r="F58" s="69"/>
      <c r="G58" s="69"/>
      <c r="H58" s="69"/>
      <c r="I58" s="81">
        <f>SUM(I59:I62)</f>
        <v>1699.84</v>
      </c>
    </row>
    <row r="59" spans="1:9" ht="12.75">
      <c r="A59" s="39" t="s">
        <v>13</v>
      </c>
      <c r="B59" s="22"/>
      <c r="C59" s="22"/>
      <c r="D59" s="22"/>
      <c r="E59" s="22"/>
      <c r="F59" s="22"/>
      <c r="G59" s="22"/>
      <c r="H59" s="22"/>
      <c r="I59" s="51">
        <v>424.96</v>
      </c>
    </row>
    <row r="60" spans="1:9" ht="12.75">
      <c r="A60" s="28" t="s">
        <v>14</v>
      </c>
      <c r="B60" s="5"/>
      <c r="C60" s="5"/>
      <c r="D60" s="5"/>
      <c r="E60" s="5"/>
      <c r="F60" s="5"/>
      <c r="G60" s="5"/>
      <c r="H60" s="5"/>
      <c r="I60" s="6">
        <v>424.96</v>
      </c>
    </row>
    <row r="61" spans="1:9" ht="12.75">
      <c r="A61" s="35" t="s">
        <v>15</v>
      </c>
      <c r="B61" s="17"/>
      <c r="C61" s="17"/>
      <c r="D61" s="17"/>
      <c r="E61" s="17"/>
      <c r="F61" s="17"/>
      <c r="G61" s="17"/>
      <c r="H61" s="17"/>
      <c r="I61" s="6">
        <v>424.96</v>
      </c>
    </row>
    <row r="62" spans="1:9" ht="13.5" thickBot="1">
      <c r="A62" s="28" t="s">
        <v>16</v>
      </c>
      <c r="B62" s="5"/>
      <c r="C62" s="5"/>
      <c r="D62" s="5"/>
      <c r="E62" s="5"/>
      <c r="F62" s="5"/>
      <c r="G62" s="5"/>
      <c r="H62" s="5"/>
      <c r="I62" s="6">
        <v>424.96</v>
      </c>
    </row>
    <row r="63" spans="1:9" ht="12.75">
      <c r="A63" s="20"/>
      <c r="B63" s="3"/>
      <c r="C63" s="3"/>
      <c r="D63" s="3"/>
      <c r="E63" s="3"/>
      <c r="F63" s="3"/>
      <c r="G63" s="3"/>
      <c r="H63" s="3"/>
      <c r="I63" s="4"/>
    </row>
    <row r="64" spans="1:9" s="12" customFormat="1" ht="15.75">
      <c r="A64" s="29" t="s">
        <v>44</v>
      </c>
      <c r="B64" s="30"/>
      <c r="C64" s="30"/>
      <c r="D64" s="30"/>
      <c r="E64" s="30"/>
      <c r="F64" s="30"/>
      <c r="G64" s="30"/>
      <c r="H64" s="30"/>
      <c r="I64" s="31">
        <f>I13-I15</f>
        <v>44281.25</v>
      </c>
    </row>
    <row r="65" spans="1:9" ht="13.5" thickBot="1">
      <c r="A65" s="21"/>
      <c r="B65" s="7"/>
      <c r="C65" s="7"/>
      <c r="D65" s="7"/>
      <c r="E65" s="7"/>
      <c r="F65" s="7"/>
      <c r="G65" s="7"/>
      <c r="H65" s="7"/>
      <c r="I65" s="8"/>
    </row>
    <row r="67" ht="12.75">
      <c r="A67" t="s">
        <v>51</v>
      </c>
    </row>
    <row r="69" ht="12.75">
      <c r="A69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2015-05-13T08:23:13Z</cp:lastPrinted>
  <dcterms:created xsi:type="dcterms:W3CDTF">1996-10-08T23:32:33Z</dcterms:created>
  <dcterms:modified xsi:type="dcterms:W3CDTF">2016-05-13T10:24:21Z</dcterms:modified>
  <cp:category/>
  <cp:version/>
  <cp:contentType/>
  <cp:contentStatus/>
</cp:coreProperties>
</file>