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<sst xmlns="http://schemas.openxmlformats.org/spreadsheetml/2006/main" count="61" uniqueCount="52">
  <si>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</si>
  <si>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</si>
  <si>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</si>
  <si>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</si>
  <si>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</si>
  <si>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</si>
  <si>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</si>
  <si>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</si>
  <si>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</si>
  <si>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</si>
  <si>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</si>
  <si>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</si>
  <si>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</si>
  <si>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</si>
  <si>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</si>
  <si>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</si>
  <si>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</si>
  <si>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</si>
  <si>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ул.Кирова, д.34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</si>
  <si>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</si>
  <si>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</si>
  <si>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</si>
  <si>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</si>
  <si>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</si>
  <si>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</si>
  <si>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</si>
  <si>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</si>
  <si>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</si>
  <si>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</si>
  <si>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483,84 кв.м</t>
  </si>
  <si>
    <t>Промывка внутренней системы отопления</t>
  </si>
  <si>
    <t>Замена ввода ХВС в дом</t>
  </si>
  <si>
    <t>Осмотр и уборка по необходимости свесов снега, наледи и сосулек с крыши дома</t>
  </si>
  <si>
    <t>483,84 м2</t>
  </si>
  <si>
    <t xml:space="preserve">Февраль </t>
  </si>
  <si>
    <t>Чистка канализации на кухне кв.6</t>
  </si>
  <si>
    <t xml:space="preserve">Устранение засора канализации </t>
  </si>
  <si>
    <t>Обшивка торцов дома сайдингом</t>
  </si>
  <si>
    <t>Содержание, ремонт жилья</t>
  </si>
  <si>
    <t>Расходы на ремонт и содержание :</t>
  </si>
  <si>
    <t xml:space="preserve">Июнь </t>
  </si>
  <si>
    <t>Отключение дома от отопления</t>
  </si>
  <si>
    <t>Устранение засора канализации в кв.1</t>
  </si>
  <si>
    <t>Прочистка канализ.колодцев у дома</t>
  </si>
  <si>
    <t>Расходы :</t>
  </si>
  <si>
    <t>Остаток оплаченных денежных средств на 31.12.2015г</t>
  </si>
  <si>
    <t>Прочистка канализации в подвале 2 подъезда</t>
  </si>
  <si>
    <t>Обследование и чистка фильтров общедомовых водосчетчиков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</si>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</sst>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70"/>
  <sheetViews>
    <sheetView tabSelected="1" zoomScalePageLayoutView="0" workbookViewId="0" topLeftCell="A30">
      <selection activeCell="I41" sqref="I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pans="2:5" s="1" customFormat="1" ht="15">
      <c r="B3" s="2" t="s">
        <v>0</v>
      </c>
      <c r="C3" s="2"/>
      <c r="D3" s="2"/>
      <c r="E3" s="2"/>
    </row>
    <row r="4" spans="2:5" s="1" customFormat="1" ht="15">
      <c r="B4" s="2" t="s">
        <v>18</v>
      </c>
      <c r="C4" s="2"/>
      <c r="D4" s="2"/>
      <c r="E4" s="2"/>
    </row>
    <row r="5" spans="2:5" s="1" customFormat="1" ht="15">
      <c r="B5" s="2" t="s">
        <v>19</v>
      </c>
      <c r="C5" s="2"/>
      <c r="E5" s="2"/>
    </row>
    <row r="7" spans="7:9" ht="12.75">
      <c r="G7" t="s">
        <v>20</v>
      </c>
      <c r="I7" t="s">
        <v>29</v>
      </c>
    </row>
    <row r="8" ht="13.5" thickBot="1"/>
    <row r="9" spans="1:9" s="10" customFormat="1" ht="12.75">
      <c r="A9" s="32"/>
      <c r="B9" s="33"/>
      <c r="C9" s="33"/>
      <c r="D9" s="33"/>
      <c r="E9" s="33" t="s">
        <v>38</v>
      </c>
      <c r="F9" s="33"/>
      <c r="G9" s="33"/>
      <c r="H9" s="33"/>
      <c r="I9" s="34"/>
    </row>
    <row r="10" spans="1:9" ht="12.75">
      <c r="A10" s="35" t="s">
        <v>21</v>
      </c>
      <c r="B10" s="18"/>
      <c r="C10" s="18"/>
      <c r="D10" s="18"/>
      <c r="E10" s="18"/>
      <c r="F10" s="18"/>
      <c r="G10" s="18"/>
      <c r="H10" s="19"/>
      <c r="I10" s="36">
        <v>101616.12</v>
      </c>
    </row>
    <row r="11" spans="1:9" ht="12.75">
      <c r="A11" s="35" t="s">
        <v>22</v>
      </c>
      <c r="B11" s="18"/>
      <c r="C11" s="18"/>
      <c r="D11" s="18"/>
      <c r="E11" s="18"/>
      <c r="F11" s="18"/>
      <c r="G11" s="18"/>
      <c r="H11" s="19"/>
      <c r="I11" s="36">
        <v>142802.95</v>
      </c>
    </row>
    <row r="12" spans="1:9" ht="13.5" thickBot="1">
      <c r="A12" s="35" t="s">
        <v>23</v>
      </c>
      <c r="B12" s="18"/>
      <c r="C12" s="18"/>
      <c r="D12" s="18"/>
      <c r="E12" s="18"/>
      <c r="F12" s="18"/>
      <c r="G12" s="18"/>
      <c r="H12" s="19"/>
      <c r="I12" s="38">
        <v>108565.67</v>
      </c>
    </row>
    <row r="13" spans="1:9" ht="13.5" thickBot="1">
      <c r="A13" s="37" t="s">
        <v>24</v>
      </c>
      <c r="B13" s="20"/>
      <c r="C13" s="20"/>
      <c r="D13" s="20"/>
      <c r="E13" s="20"/>
      <c r="F13" s="20"/>
      <c r="G13" s="20"/>
      <c r="H13" s="20"/>
      <c r="I13" s="51">
        <f>I11+I12</f>
        <v>251368.62</v>
      </c>
    </row>
    <row r="14" spans="1:9" ht="12.75">
      <c r="A14" s="52"/>
      <c r="B14" s="53"/>
      <c r="C14" s="53"/>
      <c r="D14" s="53"/>
      <c r="E14" s="53"/>
      <c r="F14" s="53"/>
      <c r="G14" s="53"/>
      <c r="H14" s="54"/>
      <c r="I14" s="55"/>
    </row>
    <row r="15" spans="1:9" s="16" customFormat="1" ht="15.75">
      <c r="A15" s="56" t="s">
        <v>39</v>
      </c>
      <c r="B15" s="57"/>
      <c r="C15" s="57"/>
      <c r="D15" s="57"/>
      <c r="E15" s="57"/>
      <c r="F15" s="57"/>
      <c r="G15" s="57"/>
      <c r="H15" s="58"/>
      <c r="I15" s="59">
        <f>I18+I19+I46+I59</f>
        <v>172098.588</v>
      </c>
    </row>
    <row r="16" spans="1:9" ht="13.5" thickBot="1">
      <c r="A16" s="60"/>
      <c r="B16" s="61"/>
      <c r="C16" s="61"/>
      <c r="D16" s="61"/>
      <c r="E16" s="61"/>
      <c r="F16" s="61"/>
      <c r="G16" s="61"/>
      <c r="H16" s="62"/>
      <c r="I16" s="63"/>
    </row>
    <row r="17" spans="1:9" ht="13.5" thickBot="1">
      <c r="A17" s="28" t="s">
        <v>25</v>
      </c>
      <c r="B17" s="5"/>
      <c r="C17" s="5"/>
      <c r="D17" s="5"/>
      <c r="E17" s="5"/>
      <c r="F17" s="5"/>
      <c r="G17" s="5"/>
      <c r="H17" s="17"/>
      <c r="I17" s="41"/>
    </row>
    <row r="18" spans="1:9" s="10" customFormat="1" ht="13.5" thickBot="1">
      <c r="A18" s="64" t="s">
        <v>26</v>
      </c>
      <c r="B18" s="15"/>
      <c r="C18" s="15"/>
      <c r="D18" s="15"/>
      <c r="E18" s="15"/>
      <c r="F18" s="15"/>
      <c r="G18" s="15"/>
      <c r="H18" s="65"/>
      <c r="I18" s="66">
        <f>I10*15%</f>
        <v>15242.417999999998</v>
      </c>
    </row>
    <row r="19" spans="1:9" s="71" customFormat="1" ht="13.5" thickBot="1">
      <c r="A19" s="67" t="s">
        <v>44</v>
      </c>
      <c r="B19" s="68"/>
      <c r="C19" s="68"/>
      <c r="D19" s="68"/>
      <c r="E19" s="68"/>
      <c r="F19" s="68"/>
      <c r="G19" s="68"/>
      <c r="H19" s="69"/>
      <c r="I19" s="70">
        <f>SUM(I20:I45)</f>
        <v>141651.00999999998</v>
      </c>
    </row>
    <row r="20" spans="1:9" s="10" customFormat="1" ht="12.75">
      <c r="A20" s="14" t="s">
        <v>11</v>
      </c>
      <c r="B20" s="9"/>
      <c r="C20" s="9"/>
      <c r="D20" s="9"/>
      <c r="E20" s="9"/>
      <c r="F20" s="9"/>
      <c r="G20" s="9"/>
      <c r="H20" s="11"/>
      <c r="I20" s="40"/>
    </row>
    <row r="21" spans="1:9" ht="12.75">
      <c r="A21" s="42" t="s">
        <v>31</v>
      </c>
      <c r="B21" s="5"/>
      <c r="C21" s="5"/>
      <c r="D21" s="5"/>
      <c r="E21" s="5"/>
      <c r="F21" s="5"/>
      <c r="G21" s="5"/>
      <c r="H21" s="17"/>
      <c r="I21" s="41">
        <v>7956.75</v>
      </c>
    </row>
    <row r="22" spans="1:9" ht="12.75">
      <c r="A22" s="42" t="s">
        <v>32</v>
      </c>
      <c r="B22" s="5"/>
      <c r="C22" s="5"/>
      <c r="D22" s="5"/>
      <c r="E22" s="5"/>
      <c r="F22" s="5"/>
      <c r="G22" s="5"/>
      <c r="H22" s="17"/>
      <c r="I22" s="41">
        <v>175.93</v>
      </c>
    </row>
    <row r="23" spans="1:9" s="10" customFormat="1" ht="12.75">
      <c r="A23" s="43" t="s">
        <v>34</v>
      </c>
      <c r="B23" s="9"/>
      <c r="C23" s="9"/>
      <c r="D23" s="9"/>
      <c r="E23" s="9"/>
      <c r="F23" s="9"/>
      <c r="G23" s="9"/>
      <c r="H23" s="11"/>
      <c r="I23" s="40"/>
    </row>
    <row r="24" spans="1:9" ht="12.75">
      <c r="A24" s="42" t="s">
        <v>35</v>
      </c>
      <c r="B24" s="5"/>
      <c r="C24" s="5"/>
      <c r="D24" s="5"/>
      <c r="E24" s="5"/>
      <c r="F24" s="5"/>
      <c r="G24" s="5"/>
      <c r="H24" s="17"/>
      <c r="I24" s="41">
        <v>2924.44</v>
      </c>
    </row>
    <row r="25" spans="1:9" s="10" customFormat="1" ht="12.75">
      <c r="A25" s="14" t="s">
        <v>1</v>
      </c>
      <c r="B25" s="9"/>
      <c r="C25" s="9"/>
      <c r="D25" s="9"/>
      <c r="E25" s="9"/>
      <c r="F25" s="9"/>
      <c r="G25" s="9"/>
      <c r="H25" s="11"/>
      <c r="I25" s="40"/>
    </row>
    <row r="26" spans="1:9" ht="12.75">
      <c r="A26" s="44" t="s">
        <v>36</v>
      </c>
      <c r="B26" s="5"/>
      <c r="C26" s="5"/>
      <c r="D26" s="5"/>
      <c r="E26" s="5"/>
      <c r="F26" s="5"/>
      <c r="G26" s="5"/>
      <c r="H26" s="17"/>
      <c r="I26" s="41">
        <v>5848.88</v>
      </c>
    </row>
    <row r="27" spans="1:9" s="10" customFormat="1" ht="12.75">
      <c r="A27" s="14" t="s">
        <v>2</v>
      </c>
      <c r="B27" s="9"/>
      <c r="C27" s="9"/>
      <c r="D27" s="9"/>
      <c r="E27" s="9"/>
      <c r="F27" s="9"/>
      <c r="G27" s="9"/>
      <c r="H27" s="11"/>
      <c r="I27" s="40"/>
    </row>
    <row r="28" spans="1:9" ht="12.75">
      <c r="A28" s="44" t="s">
        <v>37</v>
      </c>
      <c r="B28" s="5"/>
      <c r="C28" s="5"/>
      <c r="D28" s="5"/>
      <c r="E28" s="5"/>
      <c r="F28" s="5"/>
      <c r="G28" s="5"/>
      <c r="H28" s="17"/>
      <c r="I28" s="41">
        <v>107814</v>
      </c>
    </row>
    <row r="29" spans="1:9" s="10" customFormat="1" ht="12.75">
      <c r="A29" s="14" t="s">
        <v>3</v>
      </c>
      <c r="B29" s="9"/>
      <c r="C29" s="9"/>
      <c r="D29" s="9"/>
      <c r="E29" s="9"/>
      <c r="F29" s="9"/>
      <c r="G29" s="9"/>
      <c r="H29" s="11"/>
      <c r="I29" s="40"/>
    </row>
    <row r="30" spans="1:9" ht="12.75">
      <c r="A30" s="44" t="s">
        <v>41</v>
      </c>
      <c r="B30" s="5"/>
      <c r="C30" s="5"/>
      <c r="D30" s="5"/>
      <c r="E30" s="5"/>
      <c r="F30" s="5"/>
      <c r="G30" s="5"/>
      <c r="H30" s="17"/>
      <c r="I30" s="41">
        <v>249.37</v>
      </c>
    </row>
    <row r="31" spans="1:9" s="10" customFormat="1" ht="12.75">
      <c r="A31" s="14" t="s">
        <v>40</v>
      </c>
      <c r="B31" s="9"/>
      <c r="C31" s="9"/>
      <c r="D31" s="9"/>
      <c r="E31" s="9"/>
      <c r="F31" s="9"/>
      <c r="G31" s="9"/>
      <c r="H31" s="11"/>
      <c r="I31" s="40"/>
    </row>
    <row r="32" spans="1:9" ht="12.75">
      <c r="A32" s="44" t="s">
        <v>30</v>
      </c>
      <c r="B32" s="5"/>
      <c r="C32" s="5"/>
      <c r="D32" s="5"/>
      <c r="E32" s="5"/>
      <c r="F32" s="5"/>
      <c r="G32" s="5"/>
      <c r="H32" s="17"/>
      <c r="I32" s="41">
        <v>4040</v>
      </c>
    </row>
    <row r="33" spans="1:9" s="10" customFormat="1" ht="12.75">
      <c r="A33" s="14" t="s">
        <v>5</v>
      </c>
      <c r="B33" s="9"/>
      <c r="C33" s="9"/>
      <c r="D33" s="9"/>
      <c r="E33" s="9"/>
      <c r="F33" s="9"/>
      <c r="G33" s="9"/>
      <c r="H33" s="11"/>
      <c r="I33" s="40"/>
    </row>
    <row r="34" spans="1:9" ht="12.75">
      <c r="A34" s="44" t="s">
        <v>42</v>
      </c>
      <c r="B34" s="5"/>
      <c r="C34" s="5"/>
      <c r="D34" s="5"/>
      <c r="E34" s="5"/>
      <c r="F34" s="5"/>
      <c r="G34" s="5"/>
      <c r="H34" s="17"/>
      <c r="I34" s="41">
        <v>2076.08</v>
      </c>
    </row>
    <row r="35" spans="1:9" s="10" customFormat="1" ht="12.75">
      <c r="A35" s="14" t="s">
        <v>7</v>
      </c>
      <c r="B35" s="9"/>
      <c r="C35" s="9"/>
      <c r="D35" s="9"/>
      <c r="E35" s="9"/>
      <c r="F35" s="9"/>
      <c r="G35" s="9"/>
      <c r="H35" s="11"/>
      <c r="I35" s="40"/>
    </row>
    <row r="36" spans="1:9" ht="12.75">
      <c r="A36" s="44" t="s">
        <v>43</v>
      </c>
      <c r="B36" s="5"/>
      <c r="C36" s="5"/>
      <c r="D36" s="5"/>
      <c r="E36" s="5"/>
      <c r="F36" s="5"/>
      <c r="G36" s="5"/>
      <c r="H36" s="17"/>
      <c r="I36" s="41">
        <v>3103.74</v>
      </c>
    </row>
    <row r="37" spans="1:9" s="10" customFormat="1" ht="12.75">
      <c r="A37" s="14" t="s">
        <v>8</v>
      </c>
      <c r="B37" s="9"/>
      <c r="C37" s="9"/>
      <c r="D37" s="9"/>
      <c r="E37" s="9"/>
      <c r="F37" s="9"/>
      <c r="G37" s="9"/>
      <c r="H37" s="11"/>
      <c r="I37" s="40"/>
    </row>
    <row r="38" spans="1:9" ht="12.75">
      <c r="A38" s="44" t="s">
        <v>46</v>
      </c>
      <c r="B38" s="5"/>
      <c r="C38" s="5"/>
      <c r="D38" s="5"/>
      <c r="E38" s="5"/>
      <c r="F38" s="5"/>
      <c r="G38" s="5"/>
      <c r="H38" s="17"/>
      <c r="I38" s="41">
        <v>1805.32</v>
      </c>
    </row>
    <row r="39" spans="1:9" s="10" customFormat="1" ht="12.75">
      <c r="A39" s="14" t="s">
        <v>9</v>
      </c>
      <c r="B39" s="9"/>
      <c r="C39" s="9"/>
      <c r="D39" s="9"/>
      <c r="E39" s="9"/>
      <c r="F39" s="9"/>
      <c r="G39" s="9"/>
      <c r="H39" s="11"/>
      <c r="I39" s="40"/>
    </row>
    <row r="40" spans="1:9" ht="12.75">
      <c r="A40" s="44" t="s">
        <v>47</v>
      </c>
      <c r="B40" s="5"/>
      <c r="C40" s="5"/>
      <c r="D40" s="5"/>
      <c r="E40" s="5"/>
      <c r="F40" s="5"/>
      <c r="G40" s="5"/>
      <c r="H40" s="17"/>
      <c r="I40" s="41">
        <v>936.23</v>
      </c>
    </row>
    <row r="41" spans="1:9" s="10" customFormat="1" ht="12.75">
      <c r="A41" s="14" t="s">
        <v>10</v>
      </c>
      <c r="B41" s="9"/>
      <c r="C41" s="9"/>
      <c r="D41" s="9"/>
      <c r="E41" s="9"/>
      <c r="F41" s="9"/>
      <c r="G41" s="9"/>
      <c r="H41" s="11"/>
      <c r="I41" s="40"/>
    </row>
    <row r="42" spans="1:9" ht="12.75">
      <c r="A42" s="5" t="s">
        <v>48</v>
      </c>
      <c r="B42" s="5"/>
      <c r="C42" s="12"/>
      <c r="D42" s="12"/>
      <c r="E42" s="12"/>
      <c r="F42" s="12"/>
      <c r="G42" s="12"/>
      <c r="H42" s="82"/>
      <c r="I42" s="83">
        <v>3634.61</v>
      </c>
    </row>
    <row r="43" spans="1:9" ht="12.75">
      <c r="A43" s="5" t="s">
        <v>49</v>
      </c>
      <c r="B43" s="5"/>
      <c r="C43" s="12"/>
      <c r="D43" s="12"/>
      <c r="E43" s="12"/>
      <c r="F43" s="12"/>
      <c r="G43" s="12"/>
      <c r="H43" s="82"/>
      <c r="I43" s="83"/>
    </row>
    <row r="44" spans="1:9" ht="12.75">
      <c r="A44" s="12" t="s">
        <v>50</v>
      </c>
      <c r="B44" s="5"/>
      <c r="C44" s="12"/>
      <c r="D44" s="12"/>
      <c r="E44" s="12"/>
      <c r="F44" s="12"/>
      <c r="G44" s="12"/>
      <c r="H44" s="82"/>
      <c r="I44" s="83">
        <v>1085.66</v>
      </c>
    </row>
    <row r="45" spans="1:9" ht="13.5" thickBot="1">
      <c r="A45" s="28"/>
      <c r="B45" s="5"/>
      <c r="C45" s="5"/>
      <c r="D45" s="5"/>
      <c r="E45" s="5"/>
      <c r="F45" s="5"/>
      <c r="G45" s="5"/>
      <c r="H45" s="17"/>
      <c r="I45" s="41"/>
    </row>
    <row r="46" spans="1:9" s="71" customFormat="1" ht="13.5" thickBot="1">
      <c r="A46" s="67" t="s">
        <v>27</v>
      </c>
      <c r="B46" s="68"/>
      <c r="C46" s="68"/>
      <c r="D46" s="68"/>
      <c r="E46" s="68"/>
      <c r="F46" s="68"/>
      <c r="G46" s="68"/>
      <c r="H46" s="69" t="s">
        <v>33</v>
      </c>
      <c r="I46" s="70">
        <f>SUM(I47:I58)</f>
        <v>14276.18</v>
      </c>
    </row>
    <row r="47" spans="1:9" s="13" customFormat="1" ht="12.75">
      <c r="A47" s="44" t="s">
        <v>11</v>
      </c>
      <c r="B47" s="12"/>
      <c r="C47" s="12"/>
      <c r="D47" s="12"/>
      <c r="E47" s="12"/>
      <c r="F47" s="12"/>
      <c r="G47" s="12"/>
      <c r="H47" s="72"/>
      <c r="I47" s="73">
        <v>1119.61</v>
      </c>
    </row>
    <row r="48" spans="1:9" s="13" customFormat="1" ht="12.75">
      <c r="A48" s="44" t="s">
        <v>12</v>
      </c>
      <c r="B48" s="12"/>
      <c r="C48" s="12"/>
      <c r="D48" s="12"/>
      <c r="E48" s="12"/>
      <c r="F48" s="12"/>
      <c r="G48" s="12"/>
      <c r="H48" s="74"/>
      <c r="I48" s="75">
        <v>926.55</v>
      </c>
    </row>
    <row r="49" spans="1:18" s="25" customFormat="1" ht="12.75">
      <c r="A49" s="45" t="s">
        <v>1</v>
      </c>
      <c r="B49" s="24"/>
      <c r="C49" s="24"/>
      <c r="D49" s="24"/>
      <c r="E49" s="24"/>
      <c r="F49" s="24"/>
      <c r="G49" s="24"/>
      <c r="H49" s="76"/>
      <c r="I49" s="77">
        <v>1260.4</v>
      </c>
      <c r="J49" s="12"/>
      <c r="K49" s="12"/>
      <c r="L49" s="12"/>
      <c r="M49" s="12"/>
      <c r="N49" s="12"/>
      <c r="O49" s="12"/>
      <c r="P49" s="12"/>
      <c r="Q49" s="12"/>
      <c r="R49" s="12"/>
    </row>
    <row r="50" spans="1:18" s="25" customFormat="1" ht="12.75">
      <c r="A50" s="47" t="s">
        <v>2</v>
      </c>
      <c r="H50" s="78"/>
      <c r="I50" s="79">
        <v>965.74</v>
      </c>
      <c r="J50" s="12"/>
      <c r="K50" s="12"/>
      <c r="L50" s="12"/>
      <c r="M50" s="12"/>
      <c r="N50" s="12"/>
      <c r="O50" s="12"/>
      <c r="P50" s="12"/>
      <c r="Q50" s="12"/>
      <c r="R50" s="12"/>
    </row>
    <row r="51" spans="1:18" s="25" customFormat="1" ht="12.75">
      <c r="A51" s="49" t="s">
        <v>3</v>
      </c>
      <c r="B51" s="26"/>
      <c r="C51" s="26"/>
      <c r="D51" s="26"/>
      <c r="E51" s="26"/>
      <c r="F51" s="26"/>
      <c r="G51" s="26"/>
      <c r="H51" s="27"/>
      <c r="I51" s="48">
        <v>1117.19</v>
      </c>
      <c r="J51" s="12"/>
      <c r="K51" s="12"/>
      <c r="L51" s="12"/>
      <c r="M51" s="12"/>
      <c r="N51" s="12"/>
      <c r="O51" s="12"/>
      <c r="P51" s="12"/>
      <c r="Q51" s="12"/>
      <c r="R51" s="12"/>
    </row>
    <row r="52" spans="1:18" s="25" customFormat="1" ht="12.75">
      <c r="A52" s="49" t="s">
        <v>4</v>
      </c>
      <c r="B52" s="26"/>
      <c r="C52" s="26"/>
      <c r="D52" s="26"/>
      <c r="E52" s="26"/>
      <c r="F52" s="26"/>
      <c r="G52" s="26"/>
      <c r="H52" s="26"/>
      <c r="I52" s="46">
        <v>1059.13</v>
      </c>
      <c r="J52" s="12"/>
      <c r="K52" s="12"/>
      <c r="L52" s="12"/>
      <c r="M52" s="12"/>
      <c r="N52" s="12"/>
      <c r="O52" s="12"/>
      <c r="P52" s="12"/>
      <c r="Q52" s="12"/>
      <c r="R52" s="12"/>
    </row>
    <row r="53" spans="1:18" s="25" customFormat="1" ht="12.75">
      <c r="A53" s="47" t="s">
        <v>5</v>
      </c>
      <c r="I53" s="46">
        <v>1255.56</v>
      </c>
      <c r="J53" s="12"/>
      <c r="K53" s="12"/>
      <c r="L53" s="12"/>
      <c r="M53" s="12"/>
      <c r="N53" s="12"/>
      <c r="O53" s="12"/>
      <c r="P53" s="12"/>
      <c r="Q53" s="12"/>
      <c r="R53" s="12"/>
    </row>
    <row r="54" spans="1:18" s="25" customFormat="1" ht="12.75">
      <c r="A54" s="47" t="s">
        <v>6</v>
      </c>
      <c r="I54" s="46">
        <v>1399.75</v>
      </c>
      <c r="J54" s="12"/>
      <c r="K54" s="12"/>
      <c r="L54" s="12"/>
      <c r="M54" s="12"/>
      <c r="N54" s="12"/>
      <c r="O54" s="12"/>
      <c r="P54" s="12"/>
      <c r="Q54" s="12"/>
      <c r="R54" s="12"/>
    </row>
    <row r="55" spans="1:18" s="25" customFormat="1" ht="12.75">
      <c r="A55" s="47" t="s">
        <v>7</v>
      </c>
      <c r="I55" s="46">
        <v>1343.14</v>
      </c>
      <c r="J55" s="12"/>
      <c r="K55" s="12"/>
      <c r="L55" s="12"/>
      <c r="M55" s="12"/>
      <c r="N55" s="12"/>
      <c r="O55" s="12"/>
      <c r="P55" s="12"/>
      <c r="Q55" s="12"/>
      <c r="R55" s="12"/>
    </row>
    <row r="56" spans="1:18" s="25" customFormat="1" ht="12.75">
      <c r="A56" s="47" t="s">
        <v>8</v>
      </c>
      <c r="I56" s="46">
        <v>1356.69</v>
      </c>
      <c r="J56" s="12"/>
      <c r="K56" s="12"/>
      <c r="L56" s="12"/>
      <c r="M56" s="12"/>
      <c r="N56" s="12"/>
      <c r="O56" s="12"/>
      <c r="P56" s="12"/>
      <c r="Q56" s="12"/>
      <c r="R56" s="12"/>
    </row>
    <row r="57" spans="1:18" s="25" customFormat="1" ht="12.75">
      <c r="A57" s="47" t="s">
        <v>9</v>
      </c>
      <c r="I57" s="46">
        <v>1223.15</v>
      </c>
      <c r="J57" s="12"/>
      <c r="K57" s="12"/>
      <c r="L57" s="12"/>
      <c r="M57" s="12"/>
      <c r="N57" s="12"/>
      <c r="O57" s="12"/>
      <c r="P57" s="12"/>
      <c r="Q57" s="12"/>
      <c r="R57" s="12"/>
    </row>
    <row r="58" spans="1:18" s="25" customFormat="1" ht="12" customHeight="1" thickBot="1">
      <c r="A58" s="47" t="s">
        <v>10</v>
      </c>
      <c r="I58" s="46">
        <v>1249.27</v>
      </c>
      <c r="J58" s="12"/>
      <c r="K58" s="12"/>
      <c r="L58" s="12"/>
      <c r="M58" s="12"/>
      <c r="N58" s="12"/>
      <c r="O58" s="12"/>
      <c r="P58" s="12"/>
      <c r="Q58" s="12"/>
      <c r="R58" s="12"/>
    </row>
    <row r="59" spans="1:9" s="81" customFormat="1" ht="13.5" thickBot="1">
      <c r="A59" s="67" t="s">
        <v>28</v>
      </c>
      <c r="B59" s="68"/>
      <c r="C59" s="68"/>
      <c r="D59" s="68"/>
      <c r="E59" s="68"/>
      <c r="F59" s="68"/>
      <c r="G59" s="68"/>
      <c r="H59" s="68"/>
      <c r="I59" s="80">
        <f>SUM(I60:I63)</f>
        <v>928.98</v>
      </c>
    </row>
    <row r="60" spans="1:9" ht="12.75">
      <c r="A60" s="39" t="s">
        <v>13</v>
      </c>
      <c r="B60" s="23"/>
      <c r="C60" s="23"/>
      <c r="D60" s="23"/>
      <c r="E60" s="23"/>
      <c r="F60" s="23"/>
      <c r="G60" s="23"/>
      <c r="H60" s="23"/>
      <c r="I60" s="50">
        <v>309.66</v>
      </c>
    </row>
    <row r="61" spans="1:9" ht="12.75">
      <c r="A61" s="28" t="s">
        <v>14</v>
      </c>
      <c r="B61" s="5"/>
      <c r="C61" s="5"/>
      <c r="D61" s="5"/>
      <c r="E61" s="5"/>
      <c r="F61" s="5"/>
      <c r="G61" s="5"/>
      <c r="H61" s="5"/>
      <c r="I61" s="6">
        <v>309.66</v>
      </c>
    </row>
    <row r="62" spans="1:9" ht="12.75">
      <c r="A62" s="35" t="s">
        <v>15</v>
      </c>
      <c r="B62" s="18"/>
      <c r="C62" s="18"/>
      <c r="D62" s="18"/>
      <c r="E62" s="18"/>
      <c r="F62" s="18"/>
      <c r="G62" s="18"/>
      <c r="H62" s="18"/>
      <c r="I62" s="6">
        <v>309.66</v>
      </c>
    </row>
    <row r="63" spans="1:9" ht="13.5" thickBot="1">
      <c r="A63" s="28" t="s">
        <v>16</v>
      </c>
      <c r="B63" s="5"/>
      <c r="C63" s="5"/>
      <c r="D63" s="5"/>
      <c r="E63" s="5"/>
      <c r="F63" s="5"/>
      <c r="G63" s="5"/>
      <c r="H63" s="5"/>
      <c r="I63" s="6">
        <v>0</v>
      </c>
    </row>
    <row r="64" spans="1:9" ht="12.75">
      <c r="A64" s="21"/>
      <c r="B64" s="3"/>
      <c r="C64" s="3"/>
      <c r="D64" s="3"/>
      <c r="E64" s="3"/>
      <c r="F64" s="3"/>
      <c r="G64" s="3"/>
      <c r="H64" s="3"/>
      <c r="I64" s="4"/>
    </row>
    <row r="65" spans="1:9" s="16" customFormat="1" ht="15.75">
      <c r="A65" s="29" t="s">
        <v>45</v>
      </c>
      <c r="B65" s="30"/>
      <c r="C65" s="30"/>
      <c r="D65" s="30"/>
      <c r="E65" s="30"/>
      <c r="F65" s="30"/>
      <c r="G65" s="30"/>
      <c r="H65" s="30"/>
      <c r="I65" s="31">
        <f>I13-I15</f>
        <v>79270.032</v>
      </c>
    </row>
    <row r="66" spans="1:9" ht="13.5" thickBot="1">
      <c r="A66" s="22"/>
      <c r="B66" s="7"/>
      <c r="C66" s="7"/>
      <c r="D66" s="7"/>
      <c r="E66" s="7"/>
      <c r="F66" s="7"/>
      <c r="G66" s="7"/>
      <c r="H66" s="7"/>
      <c r="I66" s="8"/>
    </row>
    <row r="68" ht="12.75">
      <c r="A68" t="s">
        <v>51</v>
      </c>
    </row>
    <row r="69" ht="13.5" customHeight="1"/>
    <row r="70" ht="12.75">
      <c r="A70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2016-02-11T04:37:55Z</cp:lastPrinted>
  <dcterms:created xsi:type="dcterms:W3CDTF">1996-10-08T23:32:33Z</dcterms:created>
  <dcterms:modified xsi:type="dcterms:W3CDTF">2016-05-13T10:24:05Z</dcterms:modified>
  <cp:category/>
  <cp:version/>
  <cp:contentType/>
  <cp:contentStatus/>
</cp:coreProperties>
</file>