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<sst xmlns="http://schemas.openxmlformats.org/spreadsheetml/2006/main" count="56" uniqueCount="49">
  <si>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</si>
  <si>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</si>
  <si>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</si>
  <si>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</si>
  <si>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</si>
  <si>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</si>
  <si>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</si>
  <si>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</si>
  <si>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</si>
  <si>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</si>
  <si>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</si>
  <si>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</si>
  <si>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</si>
  <si>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</si>
  <si>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</si>
  <si>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</si>
  <si>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</si>
  <si>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</si>
  <si>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ул.1 Мая, д.6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</si>
  <si>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</si>
  <si>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</si>
  <si>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</si>
  <si>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</si>
  <si>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</si>
  <si>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</si>
  <si>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</si>
  <si>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</si>
  <si>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</si>
  <si>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</si>
  <si>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</si>
  <si>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326,1 кв.м</t>
  </si>
  <si>
    <t>Осмотр и уборка по необходимости свесов снега, наледи и сосулек с крыши дома</t>
  </si>
  <si>
    <t>326,1 м2</t>
  </si>
  <si>
    <t>Устранение течи чугунного радиатора в кв.8</t>
  </si>
  <si>
    <t>Содержание, ремонт жилья</t>
  </si>
  <si>
    <t>Расходы на ремонт и содержание :</t>
  </si>
  <si>
    <t xml:space="preserve">Июнь </t>
  </si>
  <si>
    <t>Отключение дома от отопления</t>
  </si>
  <si>
    <t>Ревизия смывного бачка в кв.7</t>
  </si>
  <si>
    <t xml:space="preserve">Замена кранов на отоплении, замена ввода </t>
  </si>
  <si>
    <t>Прочистка канализации в ванной кв.5</t>
  </si>
  <si>
    <t>Расходы :</t>
  </si>
  <si>
    <t>Остаток оплаченных денежных средств на 31.12.2015г</t>
  </si>
  <si>
    <t>Устранение подтекания системы отопления, восстановление работы полотенцесушителя в кв.3</t>
  </si>
  <si>
    <t>Восстановление работы системы отопления в кв.2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</si>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</sst>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9"/>
  <sheetViews>
    <sheetView tabSelected="1" zoomScalePageLayoutView="0" workbookViewId="0" topLeftCell="A19">
      <selection activeCell="I39" sqref="I39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7" width="13.00390625" style="0" customWidth="1"/>
    <col min="8" max="8" width="15.5742187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34</v>
      </c>
      <c r="F12" s="33"/>
      <c r="G12" s="33"/>
      <c r="H12" s="33"/>
      <c r="I12" s="34"/>
    </row>
    <row r="13" spans="1:9" ht="12.75">
      <c r="A13" s="35" t="s">
        <v>22</v>
      </c>
      <c r="B13" s="15"/>
      <c r="C13" s="15"/>
      <c r="D13" s="15"/>
      <c r="E13" s="15"/>
      <c r="F13" s="15"/>
      <c r="G13" s="15"/>
      <c r="H13" s="16"/>
      <c r="I13" s="36">
        <v>66759.48</v>
      </c>
    </row>
    <row r="14" spans="1:9" ht="12.75">
      <c r="A14" s="35" t="s">
        <v>23</v>
      </c>
      <c r="B14" s="15"/>
      <c r="C14" s="15"/>
      <c r="D14" s="15"/>
      <c r="E14" s="15"/>
      <c r="F14" s="15"/>
      <c r="G14" s="15"/>
      <c r="H14" s="16"/>
      <c r="I14" s="36">
        <v>-146697.24</v>
      </c>
    </row>
    <row r="15" spans="1:9" ht="13.5" thickBot="1">
      <c r="A15" s="35" t="s">
        <v>24</v>
      </c>
      <c r="B15" s="15"/>
      <c r="C15" s="15"/>
      <c r="D15" s="15"/>
      <c r="E15" s="15"/>
      <c r="F15" s="15"/>
      <c r="G15" s="15"/>
      <c r="H15" s="16"/>
      <c r="I15" s="38">
        <v>63622.66</v>
      </c>
    </row>
    <row r="16" spans="1:9" ht="13.5" thickBot="1">
      <c r="A16" s="37" t="s">
        <v>25</v>
      </c>
      <c r="B16" s="17"/>
      <c r="C16" s="17"/>
      <c r="D16" s="17"/>
      <c r="E16" s="17"/>
      <c r="F16" s="17"/>
      <c r="G16" s="17"/>
      <c r="H16" s="17"/>
      <c r="I16" s="52">
        <f>I14+I15</f>
        <v>-83074.57999999999</v>
      </c>
    </row>
    <row r="17" spans="1:9" ht="12.75">
      <c r="A17" s="53"/>
      <c r="B17" s="54"/>
      <c r="C17" s="54"/>
      <c r="D17" s="54"/>
      <c r="E17" s="54"/>
      <c r="F17" s="54"/>
      <c r="G17" s="54"/>
      <c r="H17" s="55"/>
      <c r="I17" s="56"/>
    </row>
    <row r="18" spans="1:9" s="11" customFormat="1" ht="15.75">
      <c r="A18" s="57" t="s">
        <v>35</v>
      </c>
      <c r="B18" s="58"/>
      <c r="C18" s="58"/>
      <c r="D18" s="58"/>
      <c r="E18" s="58"/>
      <c r="F18" s="58"/>
      <c r="G18" s="58"/>
      <c r="H18" s="59"/>
      <c r="I18" s="60">
        <f>I21+I22+I44+I57</f>
        <v>61964.632000000005</v>
      </c>
    </row>
    <row r="19" spans="1:9" ht="13.5" thickBot="1">
      <c r="A19" s="61"/>
      <c r="B19" s="62"/>
      <c r="C19" s="62"/>
      <c r="D19" s="62"/>
      <c r="E19" s="62"/>
      <c r="F19" s="62"/>
      <c r="G19" s="62"/>
      <c r="H19" s="63"/>
      <c r="I19" s="64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22"/>
      <c r="I20" s="43"/>
    </row>
    <row r="21" spans="1:9" s="9" customFormat="1" ht="13.5" thickBot="1">
      <c r="A21" s="65" t="s">
        <v>27</v>
      </c>
      <c r="B21" s="14"/>
      <c r="C21" s="14"/>
      <c r="D21" s="14"/>
      <c r="E21" s="14"/>
      <c r="F21" s="14"/>
      <c r="G21" s="14"/>
      <c r="H21" s="66"/>
      <c r="I21" s="67">
        <f>I13*15%</f>
        <v>10013.921999999999</v>
      </c>
    </row>
    <row r="22" spans="1:9" s="72" customFormat="1" ht="13.5" thickBot="1">
      <c r="A22" s="68" t="s">
        <v>41</v>
      </c>
      <c r="B22" s="69"/>
      <c r="C22" s="69"/>
      <c r="D22" s="69"/>
      <c r="E22" s="69"/>
      <c r="F22" s="69"/>
      <c r="G22" s="69"/>
      <c r="H22" s="70"/>
      <c r="I22" s="71">
        <f>SUM(I23:I43)</f>
        <v>41494.01</v>
      </c>
    </row>
    <row r="23" spans="1:9" s="9" customFormat="1" ht="12.75">
      <c r="A23" s="40" t="s">
        <v>11</v>
      </c>
      <c r="B23" s="10"/>
      <c r="C23" s="10"/>
      <c r="D23" s="10"/>
      <c r="E23" s="10"/>
      <c r="F23" s="10"/>
      <c r="G23" s="10"/>
      <c r="H23" s="21"/>
      <c r="I23" s="41"/>
    </row>
    <row r="24" spans="1:9" ht="12.75">
      <c r="A24" s="42" t="s">
        <v>31</v>
      </c>
      <c r="B24" s="5"/>
      <c r="C24" s="5"/>
      <c r="D24" s="5"/>
      <c r="E24" s="5"/>
      <c r="F24" s="5"/>
      <c r="G24" s="5"/>
      <c r="H24" s="22"/>
      <c r="I24" s="43">
        <v>175.93</v>
      </c>
    </row>
    <row r="25" spans="1:9" s="9" customFormat="1" ht="12.75">
      <c r="A25" s="40" t="s">
        <v>12</v>
      </c>
      <c r="B25" s="10"/>
      <c r="C25" s="10"/>
      <c r="D25" s="10"/>
      <c r="E25" s="10"/>
      <c r="F25" s="10"/>
      <c r="G25" s="10"/>
      <c r="H25" s="21"/>
      <c r="I25" s="41"/>
    </row>
    <row r="26" spans="1:9" s="12" customFormat="1" ht="12.75">
      <c r="A26" s="44" t="s">
        <v>33</v>
      </c>
      <c r="B26" s="13"/>
      <c r="C26" s="13"/>
      <c r="D26" s="13"/>
      <c r="E26" s="13"/>
      <c r="F26" s="13"/>
      <c r="G26" s="13"/>
      <c r="H26" s="23"/>
      <c r="I26" s="45">
        <v>5907.85</v>
      </c>
    </row>
    <row r="27" spans="1:9" s="9" customFormat="1" ht="12.75">
      <c r="A27" s="40" t="s">
        <v>3</v>
      </c>
      <c r="B27" s="10"/>
      <c r="C27" s="10"/>
      <c r="D27" s="10"/>
      <c r="E27" s="10"/>
      <c r="F27" s="10"/>
      <c r="G27" s="10"/>
      <c r="H27" s="21"/>
      <c r="I27" s="41"/>
    </row>
    <row r="28" spans="1:9" ht="12.75">
      <c r="A28" s="44" t="s">
        <v>37</v>
      </c>
      <c r="B28" s="5"/>
      <c r="C28" s="5"/>
      <c r="D28" s="5"/>
      <c r="E28" s="5"/>
      <c r="F28" s="5"/>
      <c r="G28" s="5"/>
      <c r="H28" s="22"/>
      <c r="I28" s="43">
        <v>249.37</v>
      </c>
    </row>
    <row r="29" spans="1:9" s="9" customFormat="1" ht="12.75">
      <c r="A29" s="40" t="s">
        <v>36</v>
      </c>
      <c r="B29" s="10"/>
      <c r="C29" s="10"/>
      <c r="D29" s="10"/>
      <c r="E29" s="10"/>
      <c r="F29" s="10"/>
      <c r="G29" s="10"/>
      <c r="H29" s="21"/>
      <c r="I29" s="41"/>
    </row>
    <row r="30" spans="1:9" ht="12.75">
      <c r="A30" s="44" t="s">
        <v>19</v>
      </c>
      <c r="B30" s="5"/>
      <c r="C30" s="5"/>
      <c r="D30" s="5"/>
      <c r="E30" s="5"/>
      <c r="F30" s="5"/>
      <c r="G30" s="5"/>
      <c r="H30" s="22"/>
      <c r="I30" s="43">
        <v>4040</v>
      </c>
    </row>
    <row r="31" spans="1:9" s="9" customFormat="1" ht="12.75">
      <c r="A31" s="40" t="s">
        <v>5</v>
      </c>
      <c r="B31" s="10"/>
      <c r="C31" s="10"/>
      <c r="D31" s="10"/>
      <c r="E31" s="10"/>
      <c r="F31" s="10"/>
      <c r="G31" s="10"/>
      <c r="H31" s="21"/>
      <c r="I31" s="41"/>
    </row>
    <row r="32" spans="1:9" ht="12.75">
      <c r="A32" s="44" t="s">
        <v>38</v>
      </c>
      <c r="B32" s="5"/>
      <c r="C32" s="5"/>
      <c r="D32" s="5"/>
      <c r="E32" s="5"/>
      <c r="F32" s="5"/>
      <c r="G32" s="5"/>
      <c r="H32" s="22"/>
      <c r="I32" s="43">
        <v>3669.93</v>
      </c>
    </row>
    <row r="33" spans="1:9" s="9" customFormat="1" ht="12.75">
      <c r="A33" s="40" t="s">
        <v>7</v>
      </c>
      <c r="B33" s="10"/>
      <c r="C33" s="10"/>
      <c r="D33" s="10"/>
      <c r="E33" s="10"/>
      <c r="F33" s="10"/>
      <c r="G33" s="10"/>
      <c r="H33" s="21"/>
      <c r="I33" s="41"/>
    </row>
    <row r="34" spans="1:9" ht="12.75">
      <c r="A34" s="44" t="s">
        <v>39</v>
      </c>
      <c r="B34" s="5"/>
      <c r="C34" s="5"/>
      <c r="D34" s="5"/>
      <c r="E34" s="5"/>
      <c r="F34" s="5"/>
      <c r="G34" s="5"/>
      <c r="H34" s="22"/>
      <c r="I34" s="43">
        <v>13334.57</v>
      </c>
    </row>
    <row r="35" spans="1:9" ht="12.75">
      <c r="A35" s="44" t="s">
        <v>40</v>
      </c>
      <c r="B35" s="5"/>
      <c r="C35" s="5"/>
      <c r="D35" s="5"/>
      <c r="E35" s="5"/>
      <c r="F35" s="5"/>
      <c r="G35" s="5"/>
      <c r="H35" s="22"/>
      <c r="I35" s="43">
        <v>3114.13</v>
      </c>
    </row>
    <row r="36" spans="1:9" s="9" customFormat="1" ht="12.75">
      <c r="A36" s="40" t="s">
        <v>8</v>
      </c>
      <c r="B36" s="10"/>
      <c r="C36" s="10"/>
      <c r="D36" s="10"/>
      <c r="E36" s="10"/>
      <c r="F36" s="10"/>
      <c r="G36" s="10"/>
      <c r="H36" s="21"/>
      <c r="I36" s="41"/>
    </row>
    <row r="37" spans="1:9" ht="12.75">
      <c r="A37" s="44" t="s">
        <v>43</v>
      </c>
      <c r="B37" s="5"/>
      <c r="C37" s="5"/>
      <c r="D37" s="5"/>
      <c r="E37" s="5"/>
      <c r="F37" s="5"/>
      <c r="G37" s="5"/>
      <c r="H37" s="22"/>
      <c r="I37" s="43">
        <v>3854.36</v>
      </c>
    </row>
    <row r="38" spans="1:9" ht="12.75">
      <c r="A38" s="44" t="s">
        <v>44</v>
      </c>
      <c r="B38" s="5"/>
      <c r="C38" s="5"/>
      <c r="D38" s="5"/>
      <c r="E38" s="5"/>
      <c r="F38" s="5"/>
      <c r="G38" s="5"/>
      <c r="H38" s="22"/>
      <c r="I38" s="43">
        <v>4061.98</v>
      </c>
    </row>
    <row r="39" spans="1:9" s="9" customFormat="1" ht="12.75">
      <c r="A39" s="40" t="s">
        <v>10</v>
      </c>
      <c r="B39" s="10"/>
      <c r="C39" s="10"/>
      <c r="D39" s="10"/>
      <c r="E39" s="10"/>
      <c r="F39" s="10"/>
      <c r="G39" s="10"/>
      <c r="H39" s="21"/>
      <c r="I39" s="41"/>
    </row>
    <row r="40" spans="1:9" ht="12.75">
      <c r="A40" s="5" t="s">
        <v>45</v>
      </c>
      <c r="B40" s="5"/>
      <c r="C40" s="13"/>
      <c r="D40" s="13"/>
      <c r="E40" s="13"/>
      <c r="F40" s="13"/>
      <c r="G40" s="13"/>
      <c r="H40" s="23"/>
      <c r="I40" s="45">
        <v>2449.66</v>
      </c>
    </row>
    <row r="41" spans="1:9" ht="12.75">
      <c r="A41" s="5" t="s">
        <v>46</v>
      </c>
      <c r="B41" s="5"/>
      <c r="C41" s="13"/>
      <c r="D41" s="13"/>
      <c r="E41" s="13"/>
      <c r="F41" s="13"/>
      <c r="G41" s="13"/>
      <c r="H41" s="23"/>
      <c r="I41" s="45"/>
    </row>
    <row r="42" spans="1:9" ht="12.75">
      <c r="A42" s="13" t="s">
        <v>47</v>
      </c>
      <c r="B42" s="5"/>
      <c r="C42" s="13"/>
      <c r="D42" s="13"/>
      <c r="E42" s="13"/>
      <c r="F42" s="13"/>
      <c r="G42" s="13"/>
      <c r="H42" s="23"/>
      <c r="I42" s="45">
        <v>636.23</v>
      </c>
    </row>
    <row r="43" spans="1:9" ht="13.5" thickBot="1">
      <c r="A43" s="28"/>
      <c r="B43" s="5"/>
      <c r="C43" s="5"/>
      <c r="D43" s="5"/>
      <c r="E43" s="5"/>
      <c r="F43" s="5"/>
      <c r="G43" s="5"/>
      <c r="H43" s="22"/>
      <c r="I43" s="43"/>
    </row>
    <row r="44" spans="1:9" s="72" customFormat="1" ht="13.5" thickBot="1">
      <c r="A44" s="68" t="s">
        <v>28</v>
      </c>
      <c r="B44" s="69"/>
      <c r="C44" s="69"/>
      <c r="D44" s="69"/>
      <c r="E44" s="69"/>
      <c r="F44" s="69"/>
      <c r="G44" s="69"/>
      <c r="H44" s="70" t="s">
        <v>32</v>
      </c>
      <c r="I44" s="71">
        <f>SUM(I45:I56)</f>
        <v>9621.9</v>
      </c>
    </row>
    <row r="45" spans="1:9" s="12" customFormat="1" ht="12.75">
      <c r="A45" s="44" t="s">
        <v>11</v>
      </c>
      <c r="B45" s="13"/>
      <c r="C45" s="13"/>
      <c r="D45" s="13"/>
      <c r="E45" s="13"/>
      <c r="F45" s="13"/>
      <c r="G45" s="13"/>
      <c r="H45" s="73"/>
      <c r="I45" s="74">
        <v>754.6</v>
      </c>
    </row>
    <row r="46" spans="1:9" s="12" customFormat="1" ht="12.75">
      <c r="A46" s="44" t="s">
        <v>12</v>
      </c>
      <c r="B46" s="13"/>
      <c r="C46" s="13"/>
      <c r="D46" s="13"/>
      <c r="E46" s="13"/>
      <c r="F46" s="13"/>
      <c r="G46" s="13"/>
      <c r="H46" s="75"/>
      <c r="I46" s="76">
        <v>624.48</v>
      </c>
    </row>
    <row r="47" spans="1:18" s="25" customFormat="1" ht="12.75">
      <c r="A47" s="46" t="s">
        <v>1</v>
      </c>
      <c r="B47" s="24"/>
      <c r="C47" s="24"/>
      <c r="D47" s="24"/>
      <c r="E47" s="24"/>
      <c r="F47" s="24"/>
      <c r="G47" s="24"/>
      <c r="H47" s="77"/>
      <c r="I47" s="78">
        <v>849.49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8" t="s">
        <v>2</v>
      </c>
      <c r="H48" s="79"/>
      <c r="I48" s="80">
        <v>650.9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50" t="s">
        <v>3</v>
      </c>
      <c r="B49" s="26"/>
      <c r="C49" s="26"/>
      <c r="D49" s="26"/>
      <c r="E49" s="26"/>
      <c r="F49" s="26"/>
      <c r="G49" s="26"/>
      <c r="H49" s="27"/>
      <c r="I49" s="49">
        <v>752.96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2.75">
      <c r="A50" s="50" t="s">
        <v>4</v>
      </c>
      <c r="B50" s="26"/>
      <c r="C50" s="26"/>
      <c r="D50" s="26"/>
      <c r="E50" s="26"/>
      <c r="F50" s="26"/>
      <c r="G50" s="26"/>
      <c r="H50" s="26"/>
      <c r="I50" s="47">
        <v>713.83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5" customFormat="1" ht="12.75">
      <c r="A51" s="48" t="s">
        <v>5</v>
      </c>
      <c r="I51" s="47">
        <v>846.23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5" customFormat="1" ht="12.75">
      <c r="A52" s="48" t="s">
        <v>6</v>
      </c>
      <c r="I52" s="47">
        <v>943.41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5" customFormat="1" ht="12.75">
      <c r="A53" s="48" t="s">
        <v>7</v>
      </c>
      <c r="I53" s="47">
        <v>905.25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18" s="25" customFormat="1" ht="12.75">
      <c r="A54" s="48" t="s">
        <v>8</v>
      </c>
      <c r="I54" s="47">
        <v>914.38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5" customFormat="1" ht="12.75">
      <c r="A55" s="48" t="s">
        <v>9</v>
      </c>
      <c r="I55" s="47">
        <v>824.38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5" customFormat="1" ht="12" customHeight="1" thickBot="1">
      <c r="A56" s="48" t="s">
        <v>10</v>
      </c>
      <c r="I56" s="47">
        <v>841.99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9" s="82" customFormat="1" ht="13.5" thickBot="1">
      <c r="A57" s="68" t="s">
        <v>29</v>
      </c>
      <c r="B57" s="69"/>
      <c r="C57" s="69"/>
      <c r="D57" s="69"/>
      <c r="E57" s="69"/>
      <c r="F57" s="69"/>
      <c r="G57" s="69"/>
      <c r="H57" s="69"/>
      <c r="I57" s="81">
        <f>SUM(I58:I61)</f>
        <v>834.8</v>
      </c>
    </row>
    <row r="58" spans="1:9" ht="12.75">
      <c r="A58" s="39" t="s">
        <v>13</v>
      </c>
      <c r="B58" s="20"/>
      <c r="C58" s="20"/>
      <c r="D58" s="20"/>
      <c r="E58" s="20"/>
      <c r="F58" s="20"/>
      <c r="G58" s="20"/>
      <c r="H58" s="20"/>
      <c r="I58" s="51">
        <v>208.7</v>
      </c>
    </row>
    <row r="59" spans="1:9" ht="12.75">
      <c r="A59" s="28" t="s">
        <v>14</v>
      </c>
      <c r="B59" s="5"/>
      <c r="C59" s="5"/>
      <c r="D59" s="5"/>
      <c r="E59" s="5"/>
      <c r="F59" s="5"/>
      <c r="G59" s="5"/>
      <c r="H59" s="5"/>
      <c r="I59" s="6">
        <v>208.7</v>
      </c>
    </row>
    <row r="60" spans="1:9" ht="12.75">
      <c r="A60" s="35" t="s">
        <v>15</v>
      </c>
      <c r="B60" s="15"/>
      <c r="C60" s="15"/>
      <c r="D60" s="15"/>
      <c r="E60" s="15"/>
      <c r="F60" s="15"/>
      <c r="G60" s="15"/>
      <c r="H60" s="15"/>
      <c r="I60" s="6">
        <v>208.7</v>
      </c>
    </row>
    <row r="61" spans="1:9" ht="13.5" thickBot="1">
      <c r="A61" s="28" t="s">
        <v>16</v>
      </c>
      <c r="B61" s="5"/>
      <c r="C61" s="5"/>
      <c r="D61" s="5"/>
      <c r="E61" s="5"/>
      <c r="F61" s="5"/>
      <c r="G61" s="5"/>
      <c r="H61" s="5"/>
      <c r="I61" s="6">
        <v>208.7</v>
      </c>
    </row>
    <row r="62" spans="1:9" ht="12.75">
      <c r="A62" s="18"/>
      <c r="B62" s="3"/>
      <c r="C62" s="3"/>
      <c r="D62" s="3"/>
      <c r="E62" s="3"/>
      <c r="F62" s="3"/>
      <c r="G62" s="3"/>
      <c r="H62" s="3"/>
      <c r="I62" s="4"/>
    </row>
    <row r="63" spans="1:9" s="11" customFormat="1" ht="15.75">
      <c r="A63" s="29" t="s">
        <v>42</v>
      </c>
      <c r="B63" s="30"/>
      <c r="C63" s="30"/>
      <c r="D63" s="30"/>
      <c r="E63" s="30"/>
      <c r="F63" s="30"/>
      <c r="G63" s="30"/>
      <c r="H63" s="30"/>
      <c r="I63" s="31">
        <f>I16-I18</f>
        <v>-145039.212</v>
      </c>
    </row>
    <row r="64" spans="1:9" ht="13.5" thickBot="1">
      <c r="A64" s="19"/>
      <c r="B64" s="7"/>
      <c r="C64" s="7"/>
      <c r="D64" s="7"/>
      <c r="E64" s="7"/>
      <c r="F64" s="7"/>
      <c r="G64" s="7"/>
      <c r="H64" s="7"/>
      <c r="I64" s="8"/>
    </row>
    <row r="66" ht="12.75">
      <c r="A66" s="12"/>
    </row>
    <row r="67" ht="12.75">
      <c r="A67" t="s">
        <v>48</v>
      </c>
    </row>
    <row r="69" ht="12.75">
      <c r="A69" t="s">
        <v>17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2015-08-10T10:42:46Z</cp:lastPrinted>
  <dcterms:created xsi:type="dcterms:W3CDTF">1996-10-08T23:32:33Z</dcterms:created>
  <dcterms:modified xsi:type="dcterms:W3CDTF">2016-05-13T10:19:56Z</dcterms:modified>
  <cp:category/>
  <cp:version/>
  <cp:contentType/>
  <cp:contentStatus/>
</cp:coreProperties>
</file>