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<sst xmlns="http://schemas.openxmlformats.org/spreadsheetml/2006/main" count="44" uniqueCount="41">
  <si>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Выполнение работ по содержанию и ремонту ж/ф 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</si>
  <si>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</si>
  <si>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</si>
  <si>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</si>
  <si>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</si>
  <si>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</si>
  <si>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</si>
  <si>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</si>
  <si>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</si>
  <si>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</si>
  <si>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</si>
  <si>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</si>
  <si>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</si>
  <si>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тел. 65-7-51</t>
  </si>
  <si>
    <t>внутридомовых сетей по адресу : п.Новатор, ул.Советская, д.7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</si>
  <si>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</si>
  <si>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</si>
  <si>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</si>
  <si>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</si>
  <si>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</si>
  <si>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</si>
  <si>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</si>
  <si>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</si>
  <si>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</si>
  <si>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Вывоз ТБО:</t>
  </si>
  <si>
    <t>Дератизация:</t>
  </si>
  <si>
    <t>1 квартал</t>
  </si>
  <si>
    <t>2 квартал</t>
  </si>
  <si>
    <t>3 квартал</t>
  </si>
  <si>
    <t>4 квартал</t>
  </si>
  <si>
    <t>41 кв.м</t>
  </si>
  <si>
    <t>Февраль 2015г</t>
  </si>
  <si>
    <t>Ремонт печки</t>
  </si>
  <si>
    <t>Содержание, ремонт жилья</t>
  </si>
  <si>
    <t>Расходы на ремонт и содержание :</t>
  </si>
  <si>
    <t>Остаток оплаченных денежных средств на 31.12.2015г</t>
  </si>
  <si>
    <t>Замена эл.ввода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</si>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</sst>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24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24" xfId="0" applyFill="1" applyBorder="1" applyAlignment="1">
      <alignment/>
    </xf>
    <xf numFmtId="0" fontId="0" fillId="0" borderId="34" xfId="0" applyBorder="1" applyAlignment="1">
      <alignment/>
    </xf>
    <xf numFmtId="0" fontId="0" fillId="0" borderId="2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6" xfId="0" applyBorder="1" applyAlignment="1">
      <alignment/>
    </xf>
    <xf numFmtId="0" fontId="3" fillId="34" borderId="25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2" fontId="4" fillId="35" borderId="34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30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6" fillId="0" borderId="25" xfId="0" applyFont="1" applyBorder="1" applyAlignment="1">
      <alignment/>
    </xf>
    <xf numFmtId="0" fontId="7" fillId="0" borderId="4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6"/>
  <sheetViews>
    <sheetView tabSelected="1" zoomScalePageLayoutView="0" workbookViewId="0" topLeftCell="A31">
      <selection activeCell="K26" sqref="K26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14</v>
      </c>
      <c r="C7" s="2"/>
      <c r="D7" s="2"/>
      <c r="E7" s="2"/>
    </row>
    <row r="8" spans="2:5" s="1" customFormat="1" ht="15">
      <c r="B8" s="2" t="s">
        <v>15</v>
      </c>
      <c r="C8" s="2"/>
      <c r="E8" s="2"/>
    </row>
    <row r="9" ht="13.5" thickBot="1"/>
    <row r="10" spans="7:9" ht="13.5" thickBot="1">
      <c r="G10" t="s">
        <v>16</v>
      </c>
      <c r="I10" s="31" t="s">
        <v>30</v>
      </c>
    </row>
    <row r="11" ht="13.5" thickBot="1"/>
    <row r="12" spans="1:9" s="9" customFormat="1" ht="12.75">
      <c r="A12" s="32"/>
      <c r="B12" s="33"/>
      <c r="C12" s="33"/>
      <c r="D12" s="33"/>
      <c r="E12" s="33" t="s">
        <v>33</v>
      </c>
      <c r="F12" s="33"/>
      <c r="G12" s="33"/>
      <c r="H12" s="33"/>
      <c r="I12" s="34"/>
    </row>
    <row r="13" spans="1:9" ht="12.75">
      <c r="A13" s="35" t="s">
        <v>17</v>
      </c>
      <c r="B13" s="16"/>
      <c r="C13" s="16"/>
      <c r="D13" s="16"/>
      <c r="E13" s="16"/>
      <c r="F13" s="16"/>
      <c r="G13" s="16"/>
      <c r="H13" s="17"/>
      <c r="I13" s="36">
        <v>6696.12</v>
      </c>
    </row>
    <row r="14" spans="1:9" ht="12.75">
      <c r="A14" s="35" t="s">
        <v>18</v>
      </c>
      <c r="B14" s="16"/>
      <c r="C14" s="16"/>
      <c r="D14" s="16"/>
      <c r="E14" s="16"/>
      <c r="F14" s="16"/>
      <c r="G14" s="16"/>
      <c r="H14" s="17"/>
      <c r="I14" s="36">
        <v>7075.16</v>
      </c>
    </row>
    <row r="15" spans="1:9" ht="13.5" thickBot="1">
      <c r="A15" s="35" t="s">
        <v>19</v>
      </c>
      <c r="B15" s="16"/>
      <c r="C15" s="16"/>
      <c r="D15" s="16"/>
      <c r="E15" s="16"/>
      <c r="F15" s="16"/>
      <c r="G15" s="16"/>
      <c r="H15" s="17"/>
      <c r="I15" s="38">
        <v>6696.04</v>
      </c>
    </row>
    <row r="16" spans="1:9" ht="13.5" thickBot="1">
      <c r="A16" s="37" t="s">
        <v>20</v>
      </c>
      <c r="B16" s="18"/>
      <c r="C16" s="18"/>
      <c r="D16" s="18"/>
      <c r="E16" s="18"/>
      <c r="F16" s="18"/>
      <c r="G16" s="18"/>
      <c r="H16" s="18"/>
      <c r="I16" s="51">
        <f>I14+I15</f>
        <v>13771.2</v>
      </c>
    </row>
    <row r="17" spans="1:9" ht="12.75">
      <c r="A17" s="52"/>
      <c r="B17" s="53"/>
      <c r="C17" s="53"/>
      <c r="D17" s="53"/>
      <c r="E17" s="53"/>
      <c r="F17" s="53"/>
      <c r="G17" s="53"/>
      <c r="H17" s="54"/>
      <c r="I17" s="55"/>
    </row>
    <row r="18" spans="1:9" s="15" customFormat="1" ht="15.75">
      <c r="A18" s="56" t="s">
        <v>34</v>
      </c>
      <c r="B18" s="57"/>
      <c r="C18" s="57"/>
      <c r="D18" s="57"/>
      <c r="E18" s="57"/>
      <c r="F18" s="57"/>
      <c r="G18" s="57"/>
      <c r="H18" s="58"/>
      <c r="I18" s="59">
        <f>I21+I22+I32+I45</f>
        <v>6016.3279999999995</v>
      </c>
    </row>
    <row r="19" spans="1:9" ht="13.5" thickBot="1">
      <c r="A19" s="60"/>
      <c r="B19" s="61"/>
      <c r="C19" s="61"/>
      <c r="D19" s="61"/>
      <c r="E19" s="61"/>
      <c r="F19" s="61"/>
      <c r="G19" s="61"/>
      <c r="H19" s="62"/>
      <c r="I19" s="63"/>
    </row>
    <row r="20" spans="1:9" ht="13.5" thickBot="1">
      <c r="A20" s="27" t="s">
        <v>22</v>
      </c>
      <c r="B20" s="5"/>
      <c r="C20" s="5"/>
      <c r="D20" s="5"/>
      <c r="E20" s="5"/>
      <c r="F20" s="5"/>
      <c r="G20" s="5"/>
      <c r="H20" s="22"/>
      <c r="I20" s="43"/>
    </row>
    <row r="21" spans="1:9" s="9" customFormat="1" ht="13.5" thickBot="1">
      <c r="A21" s="64" t="s">
        <v>23</v>
      </c>
      <c r="B21" s="13"/>
      <c r="C21" s="13"/>
      <c r="D21" s="13"/>
      <c r="E21" s="13"/>
      <c r="F21" s="13"/>
      <c r="G21" s="13"/>
      <c r="H21" s="65"/>
      <c r="I21" s="66">
        <f>I13*15%</f>
        <v>1004.4179999999999</v>
      </c>
    </row>
    <row r="22" spans="1:9" s="9" customFormat="1" ht="13.5" thickBot="1">
      <c r="A22" s="67" t="s">
        <v>21</v>
      </c>
      <c r="B22" s="68"/>
      <c r="C22" s="68"/>
      <c r="D22" s="68"/>
      <c r="E22" s="68"/>
      <c r="F22" s="68"/>
      <c r="G22" s="68"/>
      <c r="H22" s="69"/>
      <c r="I22" s="70">
        <f>SUM(I23:I31)</f>
        <v>3697.1899999999996</v>
      </c>
    </row>
    <row r="23" spans="1:9" s="9" customFormat="1" ht="12.75">
      <c r="A23" s="40" t="s">
        <v>31</v>
      </c>
      <c r="B23" s="10"/>
      <c r="C23" s="10"/>
      <c r="D23" s="10"/>
      <c r="E23" s="10"/>
      <c r="F23" s="10"/>
      <c r="G23" s="10"/>
      <c r="H23" s="14"/>
      <c r="I23" s="41"/>
    </row>
    <row r="24" spans="1:9" ht="12.75">
      <c r="A24" s="42" t="s">
        <v>32</v>
      </c>
      <c r="B24" s="5"/>
      <c r="C24" s="5"/>
      <c r="D24" s="5"/>
      <c r="E24" s="5"/>
      <c r="F24" s="5"/>
      <c r="G24" s="5"/>
      <c r="H24" s="22"/>
      <c r="I24" s="43">
        <v>2870.91</v>
      </c>
    </row>
    <row r="25" spans="1:9" s="9" customFormat="1" ht="12.75">
      <c r="A25" s="40" t="s">
        <v>10</v>
      </c>
      <c r="B25" s="10"/>
      <c r="C25" s="10"/>
      <c r="D25" s="10"/>
      <c r="E25" s="10"/>
      <c r="F25" s="10"/>
      <c r="G25" s="10"/>
      <c r="H25" s="14"/>
      <c r="I25" s="41"/>
    </row>
    <row r="26" spans="1:9" ht="12.75">
      <c r="A26" s="44" t="s">
        <v>36</v>
      </c>
      <c r="B26" s="5"/>
      <c r="C26" s="5"/>
      <c r="D26" s="5"/>
      <c r="E26" s="5"/>
      <c r="F26" s="5"/>
      <c r="G26" s="5"/>
      <c r="H26" s="22"/>
      <c r="I26" s="43">
        <v>451.33</v>
      </c>
    </row>
    <row r="27" spans="1:9" s="9" customFormat="1" ht="12.75">
      <c r="A27" s="40" t="s">
        <v>12</v>
      </c>
      <c r="B27" s="10"/>
      <c r="C27" s="10"/>
      <c r="D27" s="10"/>
      <c r="E27" s="10"/>
      <c r="F27" s="10"/>
      <c r="G27" s="10"/>
      <c r="H27" s="14"/>
      <c r="I27" s="41"/>
    </row>
    <row r="28" spans="1:9" ht="12.75">
      <c r="A28" s="5" t="s">
        <v>37</v>
      </c>
      <c r="B28" s="5"/>
      <c r="C28" s="12"/>
      <c r="D28" s="12"/>
      <c r="E28" s="12"/>
      <c r="F28" s="12"/>
      <c r="G28" s="12"/>
      <c r="H28" s="84"/>
      <c r="I28" s="85">
        <v>307.99</v>
      </c>
    </row>
    <row r="29" spans="1:9" ht="12.75">
      <c r="A29" s="5" t="s">
        <v>38</v>
      </c>
      <c r="B29" s="5"/>
      <c r="C29" s="12"/>
      <c r="D29" s="12"/>
      <c r="E29" s="12"/>
      <c r="F29" s="12"/>
      <c r="G29" s="12"/>
      <c r="H29" s="84"/>
      <c r="I29" s="85"/>
    </row>
    <row r="30" spans="1:9" ht="12.75">
      <c r="A30" s="12" t="s">
        <v>39</v>
      </c>
      <c r="B30" s="5"/>
      <c r="C30" s="12"/>
      <c r="D30" s="12"/>
      <c r="E30" s="12"/>
      <c r="F30" s="12"/>
      <c r="G30" s="12"/>
      <c r="H30" s="84"/>
      <c r="I30" s="85">
        <v>66.96</v>
      </c>
    </row>
    <row r="31" spans="1:9" ht="13.5" thickBot="1">
      <c r="A31" s="27"/>
      <c r="B31" s="5"/>
      <c r="C31" s="5"/>
      <c r="D31" s="5"/>
      <c r="E31" s="5"/>
      <c r="F31" s="5"/>
      <c r="G31" s="5"/>
      <c r="H31" s="22"/>
      <c r="I31" s="43"/>
    </row>
    <row r="32" spans="1:9" s="71" customFormat="1" ht="15.75" thickBot="1">
      <c r="A32" s="67" t="s">
        <v>24</v>
      </c>
      <c r="B32" s="68"/>
      <c r="C32" s="68"/>
      <c r="D32" s="68"/>
      <c r="E32" s="68"/>
      <c r="F32" s="68"/>
      <c r="G32" s="68"/>
      <c r="H32" s="82" t="s">
        <v>30</v>
      </c>
      <c r="I32" s="83">
        <f>SUM(I33:I44)</f>
        <v>1209.76</v>
      </c>
    </row>
    <row r="33" spans="1:9" s="11" customFormat="1" ht="12.75">
      <c r="A33" s="44" t="s">
        <v>1</v>
      </c>
      <c r="B33" s="12"/>
      <c r="C33" s="12"/>
      <c r="D33" s="12"/>
      <c r="E33" s="12"/>
      <c r="F33" s="12"/>
      <c r="G33" s="12"/>
      <c r="H33" s="72"/>
      <c r="I33" s="73">
        <v>94.87</v>
      </c>
    </row>
    <row r="34" spans="1:9" s="11" customFormat="1" ht="12.75">
      <c r="A34" s="44" t="s">
        <v>2</v>
      </c>
      <c r="B34" s="12"/>
      <c r="C34" s="12"/>
      <c r="D34" s="12"/>
      <c r="E34" s="12"/>
      <c r="F34" s="12"/>
      <c r="G34" s="12"/>
      <c r="H34" s="74"/>
      <c r="I34" s="75">
        <v>78.52</v>
      </c>
    </row>
    <row r="35" spans="1:18" s="24" customFormat="1" ht="12.75">
      <c r="A35" s="45" t="s">
        <v>3</v>
      </c>
      <c r="B35" s="23"/>
      <c r="C35" s="23"/>
      <c r="D35" s="23"/>
      <c r="E35" s="23"/>
      <c r="F35" s="23"/>
      <c r="G35" s="23"/>
      <c r="H35" s="76"/>
      <c r="I35" s="77">
        <v>106.81</v>
      </c>
      <c r="J35" s="12"/>
      <c r="K35" s="12"/>
      <c r="L35" s="12"/>
      <c r="M35" s="12"/>
      <c r="N35" s="12"/>
      <c r="O35" s="12"/>
      <c r="P35" s="12"/>
      <c r="Q35" s="12"/>
      <c r="R35" s="12"/>
    </row>
    <row r="36" spans="1:18" s="24" customFormat="1" ht="12.75">
      <c r="A36" s="47" t="s">
        <v>4</v>
      </c>
      <c r="H36" s="78"/>
      <c r="I36" s="79">
        <v>81.84</v>
      </c>
      <c r="J36" s="12"/>
      <c r="K36" s="12"/>
      <c r="L36" s="12"/>
      <c r="M36" s="12"/>
      <c r="N36" s="12"/>
      <c r="O36" s="12"/>
      <c r="P36" s="12"/>
      <c r="Q36" s="12"/>
      <c r="R36" s="12"/>
    </row>
    <row r="37" spans="1:18" s="24" customFormat="1" ht="12.75">
      <c r="A37" s="49" t="s">
        <v>5</v>
      </c>
      <c r="B37" s="25"/>
      <c r="C37" s="25"/>
      <c r="D37" s="25"/>
      <c r="E37" s="25"/>
      <c r="F37" s="25"/>
      <c r="G37" s="25"/>
      <c r="H37" s="26"/>
      <c r="I37" s="48">
        <v>94.67</v>
      </c>
      <c r="J37" s="12"/>
      <c r="K37" s="12"/>
      <c r="L37" s="12"/>
      <c r="M37" s="12"/>
      <c r="N37" s="12"/>
      <c r="O37" s="12"/>
      <c r="P37" s="12"/>
      <c r="Q37" s="12"/>
      <c r="R37" s="12"/>
    </row>
    <row r="38" spans="1:18" s="24" customFormat="1" ht="12.75">
      <c r="A38" s="49" t="s">
        <v>6</v>
      </c>
      <c r="B38" s="25"/>
      <c r="C38" s="25"/>
      <c r="D38" s="25"/>
      <c r="E38" s="25"/>
      <c r="F38" s="25"/>
      <c r="G38" s="25"/>
      <c r="H38" s="25"/>
      <c r="I38" s="46">
        <v>89.75</v>
      </c>
      <c r="J38" s="12"/>
      <c r="K38" s="12"/>
      <c r="L38" s="12"/>
      <c r="M38" s="12"/>
      <c r="N38" s="12"/>
      <c r="O38" s="12"/>
      <c r="P38" s="12"/>
      <c r="Q38" s="12"/>
      <c r="R38" s="12"/>
    </row>
    <row r="39" spans="1:18" s="24" customFormat="1" ht="12.75">
      <c r="A39" s="47" t="s">
        <v>7</v>
      </c>
      <c r="I39" s="46">
        <v>106.4</v>
      </c>
      <c r="J39" s="12"/>
      <c r="K39" s="12"/>
      <c r="L39" s="12"/>
      <c r="M39" s="12"/>
      <c r="N39" s="12"/>
      <c r="O39" s="12"/>
      <c r="P39" s="12"/>
      <c r="Q39" s="12"/>
      <c r="R39" s="12"/>
    </row>
    <row r="40" spans="1:18" s="24" customFormat="1" ht="12.75">
      <c r="A40" s="47" t="s">
        <v>8</v>
      </c>
      <c r="I40" s="46">
        <v>118.61</v>
      </c>
      <c r="J40" s="12"/>
      <c r="K40" s="12"/>
      <c r="L40" s="12"/>
      <c r="M40" s="12"/>
      <c r="N40" s="12"/>
      <c r="O40" s="12"/>
      <c r="P40" s="12"/>
      <c r="Q40" s="12"/>
      <c r="R40" s="12"/>
    </row>
    <row r="41" spans="1:18" s="24" customFormat="1" ht="12.75">
      <c r="A41" s="47" t="s">
        <v>9</v>
      </c>
      <c r="I41" s="46">
        <v>113.82</v>
      </c>
      <c r="J41" s="12"/>
      <c r="K41" s="12"/>
      <c r="L41" s="12"/>
      <c r="M41" s="12"/>
      <c r="N41" s="12"/>
      <c r="O41" s="12"/>
      <c r="P41" s="12"/>
      <c r="Q41" s="12"/>
      <c r="R41" s="12"/>
    </row>
    <row r="42" spans="1:18" s="24" customFormat="1" ht="12.75">
      <c r="A42" s="47" t="s">
        <v>10</v>
      </c>
      <c r="I42" s="46">
        <v>114.96</v>
      </c>
      <c r="J42" s="12"/>
      <c r="K42" s="12"/>
      <c r="L42" s="12"/>
      <c r="M42" s="12"/>
      <c r="N42" s="12"/>
      <c r="O42" s="12"/>
      <c r="P42" s="12"/>
      <c r="Q42" s="12"/>
      <c r="R42" s="12"/>
    </row>
    <row r="43" spans="1:18" s="24" customFormat="1" ht="12.75">
      <c r="A43" s="47" t="s">
        <v>11</v>
      </c>
      <c r="I43" s="46">
        <v>103.65</v>
      </c>
      <c r="J43" s="12"/>
      <c r="K43" s="12"/>
      <c r="L43" s="12"/>
      <c r="M43" s="12"/>
      <c r="N43" s="12"/>
      <c r="O43" s="12"/>
      <c r="P43" s="12"/>
      <c r="Q43" s="12"/>
      <c r="R43" s="12"/>
    </row>
    <row r="44" spans="1:18" s="24" customFormat="1" ht="12" customHeight="1" thickBot="1">
      <c r="A44" s="47" t="s">
        <v>12</v>
      </c>
      <c r="I44" s="46">
        <v>105.86</v>
      </c>
      <c r="J44" s="12"/>
      <c r="K44" s="12"/>
      <c r="L44" s="12"/>
      <c r="M44" s="12"/>
      <c r="N44" s="12"/>
      <c r="O44" s="12"/>
      <c r="P44" s="12"/>
      <c r="Q44" s="12"/>
      <c r="R44" s="12"/>
    </row>
    <row r="45" spans="1:9" s="81" customFormat="1" ht="13.5" thickBot="1">
      <c r="A45" s="67" t="s">
        <v>25</v>
      </c>
      <c r="B45" s="68"/>
      <c r="C45" s="68"/>
      <c r="D45" s="68"/>
      <c r="E45" s="68"/>
      <c r="F45" s="68"/>
      <c r="G45" s="68"/>
      <c r="H45" s="68"/>
      <c r="I45" s="80">
        <f>SUM(I46:I49)</f>
        <v>104.96</v>
      </c>
    </row>
    <row r="46" spans="1:9" ht="12.75">
      <c r="A46" s="39" t="s">
        <v>26</v>
      </c>
      <c r="B46" s="21"/>
      <c r="C46" s="21"/>
      <c r="D46" s="21"/>
      <c r="E46" s="21"/>
      <c r="F46" s="21"/>
      <c r="G46" s="21"/>
      <c r="H46" s="21"/>
      <c r="I46" s="50">
        <v>26.24</v>
      </c>
    </row>
    <row r="47" spans="1:9" ht="12.75">
      <c r="A47" s="27" t="s">
        <v>27</v>
      </c>
      <c r="B47" s="5"/>
      <c r="C47" s="5"/>
      <c r="D47" s="5"/>
      <c r="E47" s="5"/>
      <c r="F47" s="5"/>
      <c r="G47" s="5"/>
      <c r="H47" s="5"/>
      <c r="I47" s="6">
        <v>26.24</v>
      </c>
    </row>
    <row r="48" spans="1:9" ht="12.75">
      <c r="A48" s="35" t="s">
        <v>28</v>
      </c>
      <c r="B48" s="16"/>
      <c r="C48" s="16"/>
      <c r="D48" s="16"/>
      <c r="E48" s="16"/>
      <c r="F48" s="16"/>
      <c r="G48" s="16"/>
      <c r="H48" s="16"/>
      <c r="I48" s="6">
        <v>26.24</v>
      </c>
    </row>
    <row r="49" spans="1:9" ht="13.5" thickBot="1">
      <c r="A49" s="27" t="s">
        <v>29</v>
      </c>
      <c r="B49" s="5"/>
      <c r="C49" s="5"/>
      <c r="D49" s="5"/>
      <c r="E49" s="5"/>
      <c r="F49" s="5"/>
      <c r="G49" s="5"/>
      <c r="H49" s="5"/>
      <c r="I49" s="6">
        <v>26.24</v>
      </c>
    </row>
    <row r="50" spans="1:9" ht="12.75">
      <c r="A50" s="19"/>
      <c r="B50" s="3"/>
      <c r="C50" s="3"/>
      <c r="D50" s="3"/>
      <c r="E50" s="3"/>
      <c r="F50" s="3"/>
      <c r="G50" s="3"/>
      <c r="H50" s="3"/>
      <c r="I50" s="4"/>
    </row>
    <row r="51" spans="1:9" s="15" customFormat="1" ht="15.75">
      <c r="A51" s="28" t="s">
        <v>35</v>
      </c>
      <c r="B51" s="29"/>
      <c r="C51" s="29"/>
      <c r="D51" s="29"/>
      <c r="E51" s="29"/>
      <c r="F51" s="29"/>
      <c r="G51" s="29"/>
      <c r="H51" s="29"/>
      <c r="I51" s="30">
        <f>I16-I18</f>
        <v>7754.872000000001</v>
      </c>
    </row>
    <row r="52" spans="1:9" ht="13.5" thickBot="1">
      <c r="A52" s="20"/>
      <c r="B52" s="7"/>
      <c r="C52" s="7"/>
      <c r="D52" s="7"/>
      <c r="E52" s="7"/>
      <c r="F52" s="7"/>
      <c r="G52" s="7"/>
      <c r="H52" s="7"/>
      <c r="I52" s="8"/>
    </row>
    <row r="54" ht="12.75">
      <c r="A54" t="s">
        <v>40</v>
      </c>
    </row>
    <row r="56" ht="12.75">
      <c r="A56" t="s">
        <v>13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dcterms:created xsi:type="dcterms:W3CDTF">1996-10-08T23:32:33Z</dcterms:created>
  <dcterms:modified xsi:type="dcterms:W3CDTF">2016-05-13T09:15:54Z</dcterms:modified>
  <cp:category/>
  <cp:version/>
  <cp:contentType/>
  <cp:contentStatus/>
</cp:coreProperties>
</file>