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<sst xmlns="http://schemas.openxmlformats.org/spreadsheetml/2006/main" count="42" uniqueCount="39">
  <si>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</si>
  <si>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</si>
  <si>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</si>
  <si>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</si>
  <si>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</si>
  <si>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</si>
  <si>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</si>
  <si>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</si>
  <si>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</si>
  <si>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</si>
  <si>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</si>
  <si>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</si>
  <si>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</si>
  <si>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</si>
  <si>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ул.Молодежная, д.8, кв.2</t>
  </si>
  <si>
    <t>Оплата за период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</si>
  <si>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</si>
  <si>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</si>
  <si>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</si>
  <si>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</si>
  <si>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</si>
  <si>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</si>
  <si>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</si>
  <si>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</si>
  <si>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</si>
  <si>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</si>
  <si>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</si>
  <si>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</si>
  <si>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</si>
  <si>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</si>
  <si>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61,1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</si>
  <si>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</si>
  <si>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</si>
  <si>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</si>
  <si>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</si>
  <si>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</si>
  <si>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</si>
  <si>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</si>
  <si>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Изготовление дощатого настила (мостки)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</si>
</sst>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4" borderId="2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6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26" xfId="0" applyFont="1" applyBorder="1" applyAlignment="1">
      <alignment/>
    </xf>
    <xf numFmtId="0" fontId="7" fillId="0" borderId="41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19">
      <selection activeCell="K28" sqref="K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14</v>
      </c>
      <c r="D7" s="2"/>
      <c r="E7" s="2"/>
      <c r="F7" s="2"/>
    </row>
    <row r="8" spans="3:6" s="1" customFormat="1" ht="15">
      <c r="C8" s="2" t="s">
        <v>16</v>
      </c>
      <c r="D8" s="2"/>
      <c r="F8" s="2"/>
    </row>
    <row r="9" ht="13.5" thickBot="1"/>
    <row r="10" spans="8:10" ht="13.5" thickBot="1">
      <c r="H10" t="s">
        <v>17</v>
      </c>
      <c r="J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18</v>
      </c>
      <c r="B13" s="16"/>
      <c r="C13" s="16"/>
      <c r="D13" s="16"/>
      <c r="E13" s="16"/>
      <c r="F13" s="16"/>
      <c r="G13" s="16"/>
      <c r="H13" s="17"/>
      <c r="I13" s="36">
        <v>10060.56</v>
      </c>
    </row>
    <row r="14" spans="1:9" ht="12.75">
      <c r="A14" s="35" t="s">
        <v>19</v>
      </c>
      <c r="B14" s="16"/>
      <c r="C14" s="16"/>
      <c r="D14" s="16"/>
      <c r="E14" s="16"/>
      <c r="F14" s="16"/>
      <c r="G14" s="16"/>
      <c r="H14" s="17"/>
      <c r="I14" s="36">
        <v>10614.97</v>
      </c>
    </row>
    <row r="15" spans="1:9" ht="13.5" thickBot="1">
      <c r="A15" s="35" t="s">
        <v>15</v>
      </c>
      <c r="B15" s="16"/>
      <c r="C15" s="16"/>
      <c r="D15" s="16"/>
      <c r="E15" s="16"/>
      <c r="F15" s="16"/>
      <c r="G15" s="16"/>
      <c r="H15" s="17"/>
      <c r="I15" s="37">
        <v>17173.9</v>
      </c>
    </row>
    <row r="16" spans="1:9" ht="13.5" thickBot="1">
      <c r="A16" s="38" t="s">
        <v>20</v>
      </c>
      <c r="B16" s="18"/>
      <c r="C16" s="18"/>
      <c r="D16" s="18"/>
      <c r="E16" s="18"/>
      <c r="F16" s="18"/>
      <c r="G16" s="18"/>
      <c r="H16" s="18"/>
      <c r="I16" s="39">
        <f>I14+I15</f>
        <v>27788.870000000003</v>
      </c>
    </row>
    <row r="17" spans="1:9" ht="12.75">
      <c r="A17" s="40"/>
      <c r="B17" s="41"/>
      <c r="C17" s="41"/>
      <c r="D17" s="41"/>
      <c r="E17" s="41"/>
      <c r="F17" s="41"/>
      <c r="G17" s="41"/>
      <c r="H17" s="42"/>
      <c r="I17" s="43"/>
    </row>
    <row r="18" spans="1:9" s="15" customFormat="1" ht="15.75">
      <c r="A18" s="44" t="s">
        <v>32</v>
      </c>
      <c r="B18" s="45"/>
      <c r="C18" s="45"/>
      <c r="D18" s="45"/>
      <c r="E18" s="45"/>
      <c r="F18" s="45"/>
      <c r="G18" s="45"/>
      <c r="H18" s="46"/>
      <c r="I18" s="47">
        <f>I21+I22+I30+I43</f>
        <v>23060.904000000002</v>
      </c>
    </row>
    <row r="19" spans="1:9" ht="13.5" thickBot="1">
      <c r="A19" s="48"/>
      <c r="B19" s="49"/>
      <c r="C19" s="49"/>
      <c r="D19" s="49"/>
      <c r="E19" s="49"/>
      <c r="F19" s="49"/>
      <c r="G19" s="49"/>
      <c r="H19" s="50"/>
      <c r="I19" s="51"/>
    </row>
    <row r="20" spans="1:9" ht="13.5" thickBot="1">
      <c r="A20" s="52" t="s">
        <v>22</v>
      </c>
      <c r="B20" s="5"/>
      <c r="C20" s="5"/>
      <c r="D20" s="5"/>
      <c r="E20" s="5"/>
      <c r="F20" s="5"/>
      <c r="G20" s="5"/>
      <c r="H20" s="22"/>
      <c r="I20" s="53"/>
    </row>
    <row r="21" spans="1:9" s="9" customFormat="1" ht="13.5" thickBot="1">
      <c r="A21" s="54" t="s">
        <v>23</v>
      </c>
      <c r="B21" s="13"/>
      <c r="C21" s="13"/>
      <c r="D21" s="13"/>
      <c r="E21" s="13"/>
      <c r="F21" s="13"/>
      <c r="G21" s="13"/>
      <c r="H21" s="55"/>
      <c r="I21" s="56">
        <f>I13*15%</f>
        <v>1509.0839999999998</v>
      </c>
    </row>
    <row r="22" spans="1:9" s="9" customFormat="1" ht="13.5" thickBot="1">
      <c r="A22" s="57" t="s">
        <v>21</v>
      </c>
      <c r="B22" s="58"/>
      <c r="C22" s="58"/>
      <c r="D22" s="58"/>
      <c r="E22" s="58"/>
      <c r="F22" s="58"/>
      <c r="G22" s="58"/>
      <c r="H22" s="59"/>
      <c r="I22" s="60">
        <f>SUM(I23:I29)</f>
        <v>19592.600000000002</v>
      </c>
    </row>
    <row r="23" spans="1:9" s="9" customFormat="1" ht="12.75">
      <c r="A23" s="63" t="s">
        <v>7</v>
      </c>
      <c r="B23" s="10"/>
      <c r="C23" s="10"/>
      <c r="D23" s="10"/>
      <c r="E23" s="10"/>
      <c r="F23" s="10"/>
      <c r="G23" s="10"/>
      <c r="H23" s="14"/>
      <c r="I23" s="62"/>
    </row>
    <row r="24" spans="1:9" ht="12.75">
      <c r="A24" s="81" t="s">
        <v>38</v>
      </c>
      <c r="B24" s="5"/>
      <c r="C24" s="5"/>
      <c r="D24" s="5"/>
      <c r="E24" s="5"/>
      <c r="F24" s="5"/>
      <c r="G24" s="5"/>
      <c r="H24" s="22"/>
      <c r="I24" s="53">
        <v>18961.88</v>
      </c>
    </row>
    <row r="25" spans="1:9" s="9" customFormat="1" ht="12.75">
      <c r="A25" s="82" t="s">
        <v>12</v>
      </c>
      <c r="B25" s="10"/>
      <c r="C25" s="10"/>
      <c r="D25" s="10"/>
      <c r="E25" s="10"/>
      <c r="F25" s="10"/>
      <c r="G25" s="10"/>
      <c r="H25" s="14"/>
      <c r="I25" s="62"/>
    </row>
    <row r="26" spans="1:9" ht="12.75">
      <c r="A26" s="5" t="s">
        <v>34</v>
      </c>
      <c r="B26" s="5"/>
      <c r="C26" s="12"/>
      <c r="D26" s="12"/>
      <c r="E26" s="12"/>
      <c r="F26" s="12"/>
      <c r="G26" s="12"/>
      <c r="H26" s="83"/>
      <c r="I26" s="84">
        <v>458.98</v>
      </c>
    </row>
    <row r="27" spans="1:9" ht="12.75">
      <c r="A27" s="5" t="s">
        <v>35</v>
      </c>
      <c r="B27" s="5"/>
      <c r="C27" s="12"/>
      <c r="D27" s="12"/>
      <c r="E27" s="12"/>
      <c r="F27" s="12"/>
      <c r="G27" s="12"/>
      <c r="H27" s="83"/>
      <c r="I27" s="84"/>
    </row>
    <row r="28" spans="1:9" ht="12.75">
      <c r="A28" s="12" t="s">
        <v>36</v>
      </c>
      <c r="B28" s="5"/>
      <c r="C28" s="12"/>
      <c r="D28" s="12"/>
      <c r="E28" s="12"/>
      <c r="F28" s="12"/>
      <c r="G28" s="12"/>
      <c r="H28" s="83"/>
      <c r="I28" s="84">
        <v>171.74</v>
      </c>
    </row>
    <row r="29" spans="1:9" ht="13.5" thickBot="1">
      <c r="A29" s="52"/>
      <c r="B29" s="5"/>
      <c r="C29" s="5"/>
      <c r="D29" s="5"/>
      <c r="E29" s="5"/>
      <c r="F29" s="5"/>
      <c r="G29" s="5"/>
      <c r="H29" s="22"/>
      <c r="I29" s="53"/>
    </row>
    <row r="30" spans="1:9" s="61" customFormat="1" ht="15.75" thickBot="1">
      <c r="A30" s="57" t="s">
        <v>24</v>
      </c>
      <c r="B30" s="58"/>
      <c r="C30" s="58"/>
      <c r="D30" s="58"/>
      <c r="E30" s="58"/>
      <c r="F30" s="58"/>
      <c r="G30" s="58"/>
      <c r="H30" s="77" t="s">
        <v>30</v>
      </c>
      <c r="I30" s="78">
        <f>SUM(I31:I42)</f>
        <v>1802.8200000000002</v>
      </c>
    </row>
    <row r="31" spans="1:9" s="11" customFormat="1" ht="12.75">
      <c r="A31" s="64" t="s">
        <v>1</v>
      </c>
      <c r="B31" s="12"/>
      <c r="C31" s="12"/>
      <c r="D31" s="12"/>
      <c r="E31" s="12"/>
      <c r="F31" s="12"/>
      <c r="G31" s="12"/>
      <c r="H31" s="65"/>
      <c r="I31" s="65">
        <v>141.39</v>
      </c>
    </row>
    <row r="32" spans="1:9" s="11" customFormat="1" ht="12.75">
      <c r="A32" s="64" t="s">
        <v>2</v>
      </c>
      <c r="B32" s="12"/>
      <c r="C32" s="12"/>
      <c r="D32" s="12"/>
      <c r="E32" s="12"/>
      <c r="F32" s="12"/>
      <c r="G32" s="12"/>
      <c r="H32" s="66"/>
      <c r="I32" s="79">
        <v>117.01</v>
      </c>
    </row>
    <row r="33" spans="1:18" s="24" customFormat="1" ht="12.75">
      <c r="A33" s="67" t="s">
        <v>3</v>
      </c>
      <c r="B33" s="23"/>
      <c r="C33" s="23"/>
      <c r="D33" s="23"/>
      <c r="E33" s="23"/>
      <c r="F33" s="23"/>
      <c r="G33" s="23"/>
      <c r="H33" s="68"/>
      <c r="I33" s="80">
        <v>159.17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69" t="s">
        <v>4</v>
      </c>
      <c r="H34" s="70"/>
      <c r="I34" s="70">
        <v>121.96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71" t="s">
        <v>5</v>
      </c>
      <c r="B35" s="25"/>
      <c r="C35" s="25"/>
      <c r="D35" s="25"/>
      <c r="E35" s="25"/>
      <c r="F35" s="25"/>
      <c r="G35" s="25"/>
      <c r="H35" s="26"/>
      <c r="I35" s="72">
        <v>141.08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71" t="s">
        <v>6</v>
      </c>
      <c r="B36" s="25"/>
      <c r="C36" s="25"/>
      <c r="D36" s="25"/>
      <c r="E36" s="25"/>
      <c r="F36" s="25"/>
      <c r="G36" s="25"/>
      <c r="H36" s="25"/>
      <c r="I36" s="73">
        <v>133.75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69" t="s">
        <v>7</v>
      </c>
      <c r="I37" s="73">
        <v>158.55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69" t="s">
        <v>8</v>
      </c>
      <c r="I38" s="73">
        <v>176.76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69" t="s">
        <v>9</v>
      </c>
      <c r="I39" s="73">
        <v>169.61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.75">
      <c r="A40" s="69" t="s">
        <v>10</v>
      </c>
      <c r="I40" s="73">
        <v>171.32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4" customFormat="1" ht="12.75">
      <c r="A41" s="69" t="s">
        <v>11</v>
      </c>
      <c r="I41" s="73">
        <v>154.46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4" customFormat="1" ht="12" customHeight="1" thickBot="1">
      <c r="A42" s="69" t="s">
        <v>12</v>
      </c>
      <c r="I42" s="73">
        <v>157.76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9" s="75" customFormat="1" ht="13.5" thickBot="1">
      <c r="A43" s="57" t="s">
        <v>25</v>
      </c>
      <c r="B43" s="58"/>
      <c r="C43" s="58"/>
      <c r="D43" s="58"/>
      <c r="E43" s="58"/>
      <c r="F43" s="58"/>
      <c r="G43" s="58"/>
      <c r="H43" s="58"/>
      <c r="I43" s="74">
        <f>SUM(I44:I47)</f>
        <v>156.4</v>
      </c>
    </row>
    <row r="44" spans="1:9" ht="12.75">
      <c r="A44" s="76" t="s">
        <v>26</v>
      </c>
      <c r="B44" s="21"/>
      <c r="C44" s="21"/>
      <c r="D44" s="21"/>
      <c r="E44" s="21"/>
      <c r="F44" s="21"/>
      <c r="G44" s="21"/>
      <c r="H44" s="21"/>
      <c r="I44" s="27">
        <v>39.1</v>
      </c>
    </row>
    <row r="45" spans="1:9" ht="12.75">
      <c r="A45" s="52" t="s">
        <v>27</v>
      </c>
      <c r="B45" s="5"/>
      <c r="C45" s="5"/>
      <c r="D45" s="5"/>
      <c r="E45" s="5"/>
      <c r="F45" s="5"/>
      <c r="G45" s="5"/>
      <c r="H45" s="5"/>
      <c r="I45" s="6">
        <v>39.1</v>
      </c>
    </row>
    <row r="46" spans="1:9" ht="12.75">
      <c r="A46" s="35" t="s">
        <v>28</v>
      </c>
      <c r="B46" s="16"/>
      <c r="C46" s="16"/>
      <c r="D46" s="16"/>
      <c r="E46" s="16"/>
      <c r="F46" s="16"/>
      <c r="G46" s="16"/>
      <c r="H46" s="16"/>
      <c r="I46" s="6">
        <v>39.1</v>
      </c>
    </row>
    <row r="47" spans="1:9" ht="13.5" thickBot="1">
      <c r="A47" s="52" t="s">
        <v>29</v>
      </c>
      <c r="B47" s="5"/>
      <c r="C47" s="5"/>
      <c r="D47" s="5"/>
      <c r="E47" s="5"/>
      <c r="F47" s="5"/>
      <c r="G47" s="5"/>
      <c r="H47" s="5"/>
      <c r="I47" s="6">
        <v>39.1</v>
      </c>
    </row>
    <row r="48" spans="1:9" ht="12.75">
      <c r="A48" s="19"/>
      <c r="B48" s="3"/>
      <c r="C48" s="3"/>
      <c r="D48" s="3"/>
      <c r="E48" s="3"/>
      <c r="F48" s="3"/>
      <c r="G48" s="3"/>
      <c r="H48" s="3"/>
      <c r="I48" s="4"/>
    </row>
    <row r="49" spans="1:9" s="15" customFormat="1" ht="15.75">
      <c r="A49" s="28" t="s">
        <v>33</v>
      </c>
      <c r="B49" s="29"/>
      <c r="C49" s="29"/>
      <c r="D49" s="29"/>
      <c r="E49" s="29"/>
      <c r="F49" s="29"/>
      <c r="G49" s="29"/>
      <c r="H49" s="29"/>
      <c r="I49" s="30">
        <f>I16-I18</f>
        <v>4727.966</v>
      </c>
    </row>
    <row r="50" spans="1:9" ht="13.5" thickBot="1">
      <c r="A50" s="20"/>
      <c r="B50" s="7"/>
      <c r="C50" s="7"/>
      <c r="D50" s="7"/>
      <c r="E50" s="7"/>
      <c r="F50" s="7"/>
      <c r="G50" s="7"/>
      <c r="H50" s="7"/>
      <c r="I50" s="8"/>
    </row>
    <row r="52" ht="12.75">
      <c r="A52" t="s">
        <v>37</v>
      </c>
    </row>
    <row r="54" ht="12.75">
      <c r="A5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2012-10-01T08:02:33Z</cp:lastPrinted>
  <dcterms:created xsi:type="dcterms:W3CDTF">1996-10-08T23:32:33Z</dcterms:created>
  <dcterms:modified xsi:type="dcterms:W3CDTF">2016-05-13T09:09:03Z</dcterms:modified>
  <cp:category/>
  <cp:version/>
  <cp:contentType/>
  <cp:contentStatus/>
</cp:coreProperties>
</file>