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<sst xmlns="http://schemas.openxmlformats.org/spreadsheetml/2006/main" count="40" uniqueCount="38">
  <si>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</si>
  <si>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</si>
  <si>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</si>
  <si>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</si>
  <si>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</si>
  <si>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</si>
  <si>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</si>
  <si>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</si>
  <si>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</si>
  <si>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</si>
  <si>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</si>
  <si>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</si>
  <si>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</si>
  <si>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</si>
  <si>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</si>
  <si>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</si>
  <si>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</si>
  <si>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</si>
  <si>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</si>
  <si>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</si>
  <si>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</si>
  <si>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</si>
  <si>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</si>
  <si>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</si>
  <si>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</si>
  <si>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</si>
  <si>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</si>
  <si>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</si>
  <si>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</si>
  <si>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п.Валга, ул.Энергетиков, д.17</t>
  </si>
  <si>
    <t>109,8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</si>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</sst>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3" fillId="34" borderId="24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/>
    </xf>
    <xf numFmtId="0" fontId="7" fillId="0" borderId="42" xfId="0" applyFont="1" applyBorder="1" applyAlignment="1">
      <alignment/>
    </xf>
    <xf numFmtId="0" fontId="6" fillId="0" borderId="4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K24" sqref="K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18</v>
      </c>
      <c r="C8" s="2"/>
      <c r="E8" s="2"/>
    </row>
    <row r="9" ht="13.5" thickBot="1"/>
    <row r="10" spans="7:9" ht="13.5" thickBot="1">
      <c r="G10" t="s">
        <v>19</v>
      </c>
      <c r="I10" s="30" t="s">
        <v>30</v>
      </c>
    </row>
    <row r="11" ht="13.5" thickBot="1"/>
    <row r="12" spans="1:9" s="10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20</v>
      </c>
      <c r="B13" s="17"/>
      <c r="C13" s="17"/>
      <c r="D13" s="17"/>
      <c r="E13" s="17"/>
      <c r="F13" s="17"/>
      <c r="G13" s="17"/>
      <c r="H13" s="18"/>
      <c r="I13" s="35">
        <v>15336.88</v>
      </c>
    </row>
    <row r="14" spans="1:9" ht="12.75">
      <c r="A14" s="34" t="s">
        <v>21</v>
      </c>
      <c r="B14" s="17"/>
      <c r="C14" s="17"/>
      <c r="D14" s="17"/>
      <c r="E14" s="17"/>
      <c r="F14" s="17"/>
      <c r="G14" s="17"/>
      <c r="H14" s="18"/>
      <c r="I14" s="35">
        <v>6883.56</v>
      </c>
    </row>
    <row r="15" spans="1:9" ht="13.5" thickBot="1">
      <c r="A15" s="34" t="s">
        <v>22</v>
      </c>
      <c r="B15" s="17"/>
      <c r="C15" s="17"/>
      <c r="D15" s="17"/>
      <c r="E15" s="17"/>
      <c r="F15" s="17"/>
      <c r="G15" s="17"/>
      <c r="H15" s="18"/>
      <c r="I15" s="37">
        <v>7667.99</v>
      </c>
    </row>
    <row r="16" spans="1:9" ht="13.5" thickBot="1">
      <c r="A16" s="36" t="s">
        <v>23</v>
      </c>
      <c r="B16" s="19"/>
      <c r="C16" s="19"/>
      <c r="D16" s="19"/>
      <c r="E16" s="19"/>
      <c r="F16" s="19"/>
      <c r="G16" s="19"/>
      <c r="H16" s="19"/>
      <c r="I16" s="47">
        <f>I14+I15</f>
        <v>14551.55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3" customFormat="1" ht="15.75">
      <c r="A18" s="52" t="s">
        <v>32</v>
      </c>
      <c r="B18" s="53"/>
      <c r="C18" s="53"/>
      <c r="D18" s="53"/>
      <c r="E18" s="53"/>
      <c r="F18" s="53"/>
      <c r="G18" s="53"/>
      <c r="H18" s="54"/>
      <c r="I18" s="55">
        <f>I21+I22+I28+I41</f>
        <v>6582.322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6" t="s">
        <v>25</v>
      </c>
      <c r="B20" s="5"/>
      <c r="C20" s="5"/>
      <c r="D20" s="5"/>
      <c r="E20" s="5"/>
      <c r="F20" s="5"/>
      <c r="G20" s="5"/>
      <c r="H20" s="16"/>
      <c r="I20" s="39"/>
    </row>
    <row r="21" spans="1:9" s="10" customFormat="1" ht="13.5" thickBot="1">
      <c r="A21" s="60" t="s">
        <v>26</v>
      </c>
      <c r="B21" s="14"/>
      <c r="C21" s="14"/>
      <c r="D21" s="14"/>
      <c r="E21" s="14"/>
      <c r="F21" s="14"/>
      <c r="G21" s="14"/>
      <c r="H21" s="61"/>
      <c r="I21" s="62">
        <f>I13*15%</f>
        <v>2300.5319999999997</v>
      </c>
    </row>
    <row r="22" spans="1:9" s="10" customFormat="1" ht="13.5" thickBot="1">
      <c r="A22" s="63" t="s">
        <v>24</v>
      </c>
      <c r="B22" s="64"/>
      <c r="C22" s="64"/>
      <c r="D22" s="64"/>
      <c r="E22" s="64"/>
      <c r="F22" s="64"/>
      <c r="G22" s="64"/>
      <c r="H22" s="65"/>
      <c r="I22" s="66">
        <f>SUM(I23:I27)</f>
        <v>901.5</v>
      </c>
    </row>
    <row r="23" spans="1:9" s="10" customFormat="1" ht="12.75">
      <c r="A23" s="81" t="s">
        <v>17</v>
      </c>
      <c r="B23" s="9"/>
      <c r="C23" s="9"/>
      <c r="D23" s="9"/>
      <c r="E23" s="9"/>
      <c r="F23" s="9"/>
      <c r="G23" s="9"/>
      <c r="H23" s="15"/>
      <c r="I23" s="82"/>
    </row>
    <row r="24" spans="1:9" ht="12.75">
      <c r="A24" s="5" t="s">
        <v>34</v>
      </c>
      <c r="B24" s="5"/>
      <c r="C24" s="11"/>
      <c r="D24" s="11"/>
      <c r="E24" s="11"/>
      <c r="F24" s="11"/>
      <c r="G24" s="11"/>
      <c r="H24" s="83"/>
      <c r="I24" s="84">
        <v>824.82</v>
      </c>
    </row>
    <row r="25" spans="1:9" ht="12.75">
      <c r="A25" s="5" t="s">
        <v>35</v>
      </c>
      <c r="B25" s="5"/>
      <c r="C25" s="11"/>
      <c r="D25" s="11"/>
      <c r="E25" s="11"/>
      <c r="F25" s="11"/>
      <c r="G25" s="11"/>
      <c r="H25" s="83"/>
      <c r="I25" s="84"/>
    </row>
    <row r="26" spans="1:9" ht="12.75">
      <c r="A26" s="11" t="s">
        <v>36</v>
      </c>
      <c r="B26" s="5"/>
      <c r="C26" s="11"/>
      <c r="D26" s="11"/>
      <c r="E26" s="11"/>
      <c r="F26" s="11"/>
      <c r="G26" s="11"/>
      <c r="H26" s="83"/>
      <c r="I26" s="84">
        <v>76.68</v>
      </c>
    </row>
    <row r="27" spans="1:9" ht="13.5" thickBot="1">
      <c r="A27" s="26"/>
      <c r="B27" s="5"/>
      <c r="C27" s="5"/>
      <c r="D27" s="5"/>
      <c r="E27" s="5"/>
      <c r="F27" s="5"/>
      <c r="G27" s="5"/>
      <c r="H27" s="16"/>
      <c r="I27" s="39"/>
    </row>
    <row r="28" spans="1:9" s="67" customFormat="1" ht="15.75" thickBot="1">
      <c r="A28" s="63" t="s">
        <v>27</v>
      </c>
      <c r="B28" s="64"/>
      <c r="C28" s="64"/>
      <c r="D28" s="64"/>
      <c r="E28" s="64"/>
      <c r="F28" s="64"/>
      <c r="G28" s="64"/>
      <c r="H28" s="78" t="s">
        <v>30</v>
      </c>
      <c r="I28" s="79">
        <f>SUM(I29:I40)</f>
        <v>3239.7500000000005</v>
      </c>
    </row>
    <row r="29" spans="1:9" s="12" customFormat="1" ht="12.75">
      <c r="A29" s="40" t="s">
        <v>6</v>
      </c>
      <c r="B29" s="11"/>
      <c r="C29" s="11"/>
      <c r="D29" s="11"/>
      <c r="E29" s="11"/>
      <c r="F29" s="11"/>
      <c r="G29" s="11"/>
      <c r="H29" s="68"/>
      <c r="I29" s="69">
        <v>254.08</v>
      </c>
    </row>
    <row r="30" spans="1:9" s="12" customFormat="1" ht="12.75">
      <c r="A30" s="40" t="s">
        <v>7</v>
      </c>
      <c r="B30" s="11"/>
      <c r="C30" s="11"/>
      <c r="D30" s="11"/>
      <c r="E30" s="11"/>
      <c r="F30" s="11"/>
      <c r="G30" s="11"/>
      <c r="H30" s="70"/>
      <c r="I30" s="71">
        <v>210.27</v>
      </c>
    </row>
    <row r="31" spans="1:18" s="24" customFormat="1" ht="12.75">
      <c r="A31" s="41" t="s">
        <v>8</v>
      </c>
      <c r="B31" s="23"/>
      <c r="C31" s="23"/>
      <c r="D31" s="23"/>
      <c r="E31" s="23"/>
      <c r="F31" s="23"/>
      <c r="G31" s="23"/>
      <c r="H31" s="72"/>
      <c r="I31" s="73">
        <v>286.03</v>
      </c>
      <c r="J31" s="11"/>
      <c r="K31" s="11"/>
      <c r="L31" s="11"/>
      <c r="M31" s="11"/>
      <c r="N31" s="11"/>
      <c r="O31" s="11"/>
      <c r="P31" s="11"/>
      <c r="Q31" s="11"/>
      <c r="R31" s="11"/>
    </row>
    <row r="32" spans="1:18" s="24" customFormat="1" ht="12.75">
      <c r="A32" s="43" t="s">
        <v>9</v>
      </c>
      <c r="H32" s="74"/>
      <c r="I32" s="75">
        <v>219.16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4" customFormat="1" ht="12.75">
      <c r="A33" s="44" t="s">
        <v>10</v>
      </c>
      <c r="B33" s="25"/>
      <c r="C33" s="25"/>
      <c r="D33" s="25"/>
      <c r="E33" s="25"/>
      <c r="F33" s="25"/>
      <c r="G33" s="25"/>
      <c r="H33" s="80"/>
      <c r="I33" s="75">
        <v>253.53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44" t="s">
        <v>11</v>
      </c>
      <c r="B34" s="25"/>
      <c r="C34" s="25"/>
      <c r="D34" s="25"/>
      <c r="E34" s="25"/>
      <c r="F34" s="25"/>
      <c r="G34" s="25"/>
      <c r="H34" s="25"/>
      <c r="I34" s="42">
        <v>240.35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43" t="s">
        <v>12</v>
      </c>
      <c r="I35" s="42">
        <v>284.93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43" t="s">
        <v>13</v>
      </c>
      <c r="I36" s="42">
        <v>317.65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43" t="s">
        <v>14</v>
      </c>
      <c r="I37" s="42">
        <v>304.8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2.75">
      <c r="A38" s="43" t="s">
        <v>15</v>
      </c>
      <c r="I38" s="42">
        <v>307.88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4" customFormat="1" ht="12.75">
      <c r="A39" s="43" t="s">
        <v>16</v>
      </c>
      <c r="I39" s="42">
        <v>277.57</v>
      </c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4" customFormat="1" ht="12" customHeight="1" thickBot="1">
      <c r="A40" s="43" t="s">
        <v>17</v>
      </c>
      <c r="I40" s="42">
        <v>283.5</v>
      </c>
      <c r="J40" s="11"/>
      <c r="K40" s="11"/>
      <c r="L40" s="11"/>
      <c r="M40" s="11"/>
      <c r="N40" s="11"/>
      <c r="O40" s="11"/>
      <c r="P40" s="11"/>
      <c r="Q40" s="11"/>
      <c r="R40" s="11"/>
    </row>
    <row r="41" spans="1:9" s="77" customFormat="1" ht="13.5" thickBot="1">
      <c r="A41" s="63" t="s">
        <v>28</v>
      </c>
      <c r="B41" s="64"/>
      <c r="C41" s="64"/>
      <c r="D41" s="64"/>
      <c r="E41" s="64"/>
      <c r="F41" s="64"/>
      <c r="G41" s="64"/>
      <c r="H41" s="64"/>
      <c r="I41" s="76">
        <f>SUM(I42:I45)</f>
        <v>140.54</v>
      </c>
    </row>
    <row r="42" spans="1:9" ht="12.75">
      <c r="A42" s="38" t="s">
        <v>1</v>
      </c>
      <c r="B42" s="22"/>
      <c r="C42" s="22"/>
      <c r="D42" s="22"/>
      <c r="E42" s="22"/>
      <c r="F42" s="22"/>
      <c r="G42" s="22"/>
      <c r="H42" s="22"/>
      <c r="I42" s="45">
        <v>70.27</v>
      </c>
    </row>
    <row r="43" spans="1:9" ht="12.75">
      <c r="A43" s="26" t="s">
        <v>2</v>
      </c>
      <c r="B43" s="5"/>
      <c r="C43" s="5"/>
      <c r="D43" s="5"/>
      <c r="E43" s="5"/>
      <c r="F43" s="5"/>
      <c r="G43" s="5"/>
      <c r="H43" s="5"/>
      <c r="I43" s="6">
        <v>70.27</v>
      </c>
    </row>
    <row r="44" spans="1:9" ht="12.75">
      <c r="A44" s="34" t="s">
        <v>3</v>
      </c>
      <c r="B44" s="17"/>
      <c r="C44" s="17"/>
      <c r="D44" s="17"/>
      <c r="E44" s="17"/>
      <c r="F44" s="17"/>
      <c r="G44" s="17"/>
      <c r="H44" s="17"/>
      <c r="I44" s="46">
        <v>0</v>
      </c>
    </row>
    <row r="45" spans="1:9" ht="13.5" thickBot="1">
      <c r="A45" s="26" t="s">
        <v>4</v>
      </c>
      <c r="B45" s="5"/>
      <c r="C45" s="5"/>
      <c r="D45" s="5"/>
      <c r="E45" s="5"/>
      <c r="F45" s="5"/>
      <c r="G45" s="5"/>
      <c r="H45" s="5"/>
      <c r="I45" s="6">
        <v>0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3" customFormat="1" ht="15.75">
      <c r="A47" s="27" t="s">
        <v>33</v>
      </c>
      <c r="B47" s="28"/>
      <c r="C47" s="28"/>
      <c r="D47" s="28"/>
      <c r="E47" s="28"/>
      <c r="F47" s="28"/>
      <c r="G47" s="28"/>
      <c r="H47" s="28"/>
      <c r="I47" s="29">
        <f>I16-I18</f>
        <v>7969.227999999999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37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2015-12-01T07:26:07Z</cp:lastPrinted>
  <dcterms:created xsi:type="dcterms:W3CDTF">1996-10-08T23:32:33Z</dcterms:created>
  <dcterms:modified xsi:type="dcterms:W3CDTF">2016-05-13T09:08:08Z</dcterms:modified>
  <cp:category/>
  <cp:version/>
  <cp:contentType/>
  <cp:contentStatus/>
</cp:coreProperties>
</file>