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<sst xmlns="http://schemas.openxmlformats.org/spreadsheetml/2006/main" count="50" uniqueCount="48">
  <si>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</si>
  <si>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</si>
  <si>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</si>
  <si>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</si>
  <si>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</si>
  <si>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</si>
  <si>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</si>
  <si>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</si>
  <si>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</si>
  <si>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</si>
  <si>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</si>
  <si>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</si>
  <si>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</si>
  <si>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</si>
  <si>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</si>
  <si>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</si>
  <si>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</si>
  <si>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</si>
  <si>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Дератизация :</t>
  </si>
  <si>
    <t>Итого :</t>
  </si>
  <si>
    <t>Директор ООО "Районная управляющая организация"</t>
  </si>
  <si>
    <t>отработать,руб</t>
  </si>
  <si>
    <t>Договора-10%</t>
  </si>
  <si>
    <t>(гр.4*10%)</t>
  </si>
  <si>
    <t>Итого: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</si>
  <si>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</si>
  <si>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</si>
  <si>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</si>
  <si>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</si>
  <si>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</si>
  <si>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</si>
  <si>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</si>
  <si>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</si>
  <si>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</si>
  <si>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</si>
  <si>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</si>
  <si>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</si>
  <si>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</si>
  <si>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</si>
  <si>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</si>
  <si>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</si>
  <si>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</si>
  <si>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</si>
  <si>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</si>
  <si>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</si>
  <si>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2013г</t>
  </si>
  <si>
    <t>внутридомовых сетей по адресу : д.Морозовица, ул.Набережная, д.5</t>
  </si>
  <si>
    <t>91,2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</si>
</sst>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46</v>
      </c>
      <c r="C7" s="2"/>
      <c r="D7" s="2"/>
      <c r="E7" s="2"/>
    </row>
    <row r="8" spans="2:5" s="1" customFormat="1" ht="15">
      <c r="B8" s="2" t="s">
        <v>38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39</v>
      </c>
      <c r="L10" s="38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40</v>
      </c>
      <c r="L11" s="9" t="s">
        <v>21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22</v>
      </c>
      <c r="J12" s="8" t="s">
        <v>14</v>
      </c>
      <c r="K12" s="8" t="s">
        <v>41</v>
      </c>
      <c r="L12" s="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42</v>
      </c>
      <c r="L13" s="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43</v>
      </c>
      <c r="L14" s="13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13"/>
    </row>
    <row r="16" spans="2:12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48">
        <v>7</v>
      </c>
      <c r="L16" s="1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23</v>
      </c>
      <c r="J17" s="8" t="s">
        <v>15</v>
      </c>
      <c r="K17" s="36"/>
      <c r="L17" s="9" t="s">
        <v>44</v>
      </c>
    </row>
    <row r="18" spans="2:14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SUM(G19:G23)</f>
        <v>0</v>
      </c>
      <c r="H18" s="18">
        <v>6741.6</v>
      </c>
      <c r="I18" s="21">
        <f>H18*10%</f>
        <v>674.1600000000001</v>
      </c>
      <c r="J18" s="21">
        <f>H18-I18</f>
        <v>6067.4400000000005</v>
      </c>
      <c r="K18" s="49">
        <v>-5791.61</v>
      </c>
      <c r="L18" s="22">
        <f>J18-K18-G18</f>
        <v>11859.05</v>
      </c>
      <c r="N18" s="39"/>
    </row>
    <row r="19" spans="2:14" s="2" customFormat="1" ht="15">
      <c r="B19" s="50"/>
      <c r="C19" s="25"/>
      <c r="D19" s="25"/>
      <c r="E19" s="39"/>
      <c r="F19" s="39"/>
      <c r="G19" s="51"/>
      <c r="H19" s="52"/>
      <c r="I19" s="53"/>
      <c r="J19" s="53"/>
      <c r="K19" s="53"/>
      <c r="L19" s="53"/>
      <c r="M19" s="54"/>
      <c r="N19" s="39"/>
    </row>
    <row r="20" spans="2:14" s="1" customFormat="1" ht="13.5" customHeight="1">
      <c r="B20" s="55"/>
      <c r="C20" s="56"/>
      <c r="D20" s="56"/>
      <c r="E20" s="57"/>
      <c r="F20" s="57"/>
      <c r="G20" s="58"/>
      <c r="H20" s="59"/>
      <c r="I20" s="60"/>
      <c r="J20" s="60"/>
      <c r="K20" s="60"/>
      <c r="L20" s="60"/>
      <c r="M20" s="61"/>
      <c r="N20" s="57"/>
    </row>
    <row r="21" spans="2:14" s="1" customFormat="1" ht="13.5" customHeight="1">
      <c r="B21" s="55"/>
      <c r="C21" s="56"/>
      <c r="D21" s="56"/>
      <c r="E21" s="57"/>
      <c r="F21" s="57"/>
      <c r="G21" s="58"/>
      <c r="H21" s="59"/>
      <c r="I21" s="60"/>
      <c r="J21" s="60"/>
      <c r="K21" s="60"/>
      <c r="L21" s="60"/>
      <c r="M21" s="61"/>
      <c r="N21" s="57"/>
    </row>
    <row r="22" spans="2:14" s="1" customFormat="1" ht="13.5" customHeight="1">
      <c r="B22" s="55"/>
      <c r="C22" s="56"/>
      <c r="D22" s="56"/>
      <c r="E22" s="57"/>
      <c r="F22" s="57"/>
      <c r="G22" s="58"/>
      <c r="H22" s="59"/>
      <c r="I22" s="60"/>
      <c r="J22" s="60"/>
      <c r="K22" s="62"/>
      <c r="L22" s="63"/>
      <c r="M22" s="62"/>
      <c r="N22" s="57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9"/>
      <c r="N23" s="7"/>
    </row>
    <row r="24" spans="2:14" s="2" customFormat="1" ht="15.75" thickBot="1">
      <c r="B24" s="18">
        <v>2</v>
      </c>
      <c r="C24" s="19" t="s">
        <v>17</v>
      </c>
      <c r="D24" s="19"/>
      <c r="E24" s="19"/>
      <c r="F24" s="19"/>
      <c r="G24" s="20">
        <f>G28+G30+G44</f>
        <v>2929.61</v>
      </c>
      <c r="H24" s="18">
        <v>3195.6</v>
      </c>
      <c r="I24" s="41">
        <f>H24*10%</f>
        <v>319.56</v>
      </c>
      <c r="J24" s="21">
        <f>H24-I24</f>
        <v>2876.04</v>
      </c>
      <c r="K24" s="49">
        <v>-136.77</v>
      </c>
      <c r="L24" s="22">
        <f>J24-K24-G24</f>
        <v>83.19999999999982</v>
      </c>
      <c r="N24" s="39"/>
    </row>
    <row r="25" spans="2:14" s="23" customFormat="1" ht="12.75">
      <c r="B25" s="24"/>
      <c r="C25" s="25"/>
      <c r="D25" s="25"/>
      <c r="E25" s="25"/>
      <c r="F25" s="25"/>
      <c r="G25" s="42"/>
      <c r="H25" s="26"/>
      <c r="I25" s="40"/>
      <c r="J25" s="26"/>
      <c r="K25" s="26"/>
      <c r="L25" s="26"/>
      <c r="M25" s="42"/>
      <c r="N25" s="25"/>
    </row>
    <row r="26" spans="2:14" s="23" customFormat="1" ht="12.75">
      <c r="B26" s="24"/>
      <c r="C26" s="25"/>
      <c r="D26" s="25"/>
      <c r="E26" s="25"/>
      <c r="F26" s="25"/>
      <c r="G26" s="42"/>
      <c r="H26" s="26"/>
      <c r="I26" s="40"/>
      <c r="J26" s="26"/>
      <c r="K26" s="42"/>
      <c r="L26" s="42"/>
      <c r="M26" s="25"/>
      <c r="N26" s="25"/>
    </row>
    <row r="27" spans="2:14" ht="13.5" thickBot="1">
      <c r="B27" s="6"/>
      <c r="C27" s="43"/>
      <c r="D27" s="7"/>
      <c r="E27" s="7"/>
      <c r="F27" s="7"/>
      <c r="G27" s="8"/>
      <c r="H27" s="8"/>
      <c r="I27" s="8"/>
      <c r="J27" s="8"/>
      <c r="K27" s="36"/>
      <c r="L27" s="9"/>
      <c r="N27" s="7"/>
    </row>
    <row r="28" spans="2:14" s="23" customFormat="1" ht="15.75" thickBot="1">
      <c r="B28" s="24"/>
      <c r="C28" s="35" t="s">
        <v>24</v>
      </c>
      <c r="D28" s="25"/>
      <c r="E28" s="25"/>
      <c r="F28" s="25"/>
      <c r="G28" s="44">
        <f>SUM(G25:G27)</f>
        <v>0</v>
      </c>
      <c r="H28" s="26"/>
      <c r="I28" s="26"/>
      <c r="J28" s="26"/>
      <c r="K28" s="42"/>
      <c r="L28" s="27"/>
      <c r="N28" s="25"/>
    </row>
    <row r="29" spans="2:14" ht="13.5" thickBot="1">
      <c r="B29" s="6"/>
      <c r="C29" s="7"/>
      <c r="D29" s="7"/>
      <c r="E29" s="7"/>
      <c r="F29" s="7"/>
      <c r="G29" s="8"/>
      <c r="H29" s="8"/>
      <c r="I29" s="8"/>
      <c r="J29" s="8"/>
      <c r="K29" s="36"/>
      <c r="L29" s="9"/>
      <c r="N29" s="7"/>
    </row>
    <row r="30" spans="2:13" s="2" customFormat="1" ht="15.75" thickBot="1">
      <c r="B30" s="18"/>
      <c r="C30" s="19" t="s">
        <v>25</v>
      </c>
      <c r="D30" s="19"/>
      <c r="E30" s="45" t="s">
        <v>47</v>
      </c>
      <c r="F30" s="19"/>
      <c r="G30" s="44">
        <f>SUM(G31:G43)</f>
        <v>2696.1400000000003</v>
      </c>
      <c r="H30" s="19"/>
      <c r="I30" s="28"/>
      <c r="J30" s="28"/>
      <c r="K30" s="29"/>
      <c r="M30" s="39"/>
    </row>
    <row r="31" spans="2:12" s="23" customFormat="1" ht="12.75">
      <c r="B31" s="24" t="s">
        <v>45</v>
      </c>
      <c r="C31" s="23" t="s">
        <v>26</v>
      </c>
      <c r="E31" s="25"/>
      <c r="F31" s="25"/>
      <c r="G31" s="26">
        <v>279.98</v>
      </c>
      <c r="H31" s="26"/>
      <c r="I31" s="26"/>
      <c r="J31" s="26"/>
      <c r="K31" s="26"/>
      <c r="L31" s="27"/>
    </row>
    <row r="32" spans="2:12" s="23" customFormat="1" ht="12.75">
      <c r="B32" s="40"/>
      <c r="C32" s="23" t="s">
        <v>27</v>
      </c>
      <c r="E32" s="25"/>
      <c r="F32" s="25"/>
      <c r="G32" s="26">
        <v>180.3</v>
      </c>
      <c r="H32" s="26"/>
      <c r="I32" s="26"/>
      <c r="J32" s="26"/>
      <c r="K32" s="26"/>
      <c r="L32" s="27"/>
    </row>
    <row r="33" spans="2:13" s="23" customFormat="1" ht="12.75">
      <c r="B33" s="24"/>
      <c r="C33" s="25" t="s">
        <v>28</v>
      </c>
      <c r="D33" s="25"/>
      <c r="E33" s="25"/>
      <c r="F33" s="25"/>
      <c r="G33" s="26">
        <v>222.53</v>
      </c>
      <c r="H33" s="25"/>
      <c r="I33" s="26"/>
      <c r="J33" s="26"/>
      <c r="K33" s="27"/>
      <c r="M33" s="25"/>
    </row>
    <row r="34" spans="2:13" s="23" customFormat="1" ht="12.75">
      <c r="B34" s="24"/>
      <c r="C34" s="25" t="s">
        <v>29</v>
      </c>
      <c r="D34" s="25"/>
      <c r="E34" s="25"/>
      <c r="F34" s="25"/>
      <c r="G34" s="26">
        <v>224.53</v>
      </c>
      <c r="H34" s="25"/>
      <c r="I34" s="26"/>
      <c r="J34" s="26"/>
      <c r="K34" s="42"/>
      <c r="M34" s="25"/>
    </row>
    <row r="35" spans="2:12" s="23" customFormat="1" ht="12.75">
      <c r="B35" s="24"/>
      <c r="C35" s="23" t="s">
        <v>30</v>
      </c>
      <c r="D35" s="25"/>
      <c r="E35" s="25"/>
      <c r="F35" s="25"/>
      <c r="G35" s="26">
        <v>236.03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31</v>
      </c>
      <c r="D36" s="25"/>
      <c r="E36" s="25"/>
      <c r="F36" s="25"/>
      <c r="G36" s="26">
        <v>202.83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32</v>
      </c>
      <c r="D37" s="25"/>
      <c r="E37" s="25"/>
      <c r="F37" s="25"/>
      <c r="G37" s="26">
        <v>239.76</v>
      </c>
      <c r="H37" s="26"/>
      <c r="I37" s="26"/>
      <c r="J37" s="26"/>
      <c r="K37" s="26"/>
      <c r="L37" s="27"/>
    </row>
    <row r="38" spans="2:12" s="23" customFormat="1" ht="12.75">
      <c r="B38" s="24"/>
      <c r="C38" s="25" t="s">
        <v>33</v>
      </c>
      <c r="D38" s="25"/>
      <c r="E38" s="25"/>
      <c r="F38" s="25"/>
      <c r="G38" s="26">
        <v>226.72</v>
      </c>
      <c r="H38" s="26"/>
      <c r="I38" s="26"/>
      <c r="J38" s="26"/>
      <c r="K38" s="26"/>
      <c r="L38" s="27"/>
    </row>
    <row r="39" spans="2:12" s="23" customFormat="1" ht="12.75">
      <c r="B39" s="24"/>
      <c r="C39" s="25" t="s">
        <v>34</v>
      </c>
      <c r="D39" s="25"/>
      <c r="E39" s="25"/>
      <c r="F39" s="25"/>
      <c r="G39" s="26">
        <v>202.65</v>
      </c>
      <c r="H39" s="26"/>
      <c r="I39" s="26"/>
      <c r="J39" s="26"/>
      <c r="K39" s="26"/>
      <c r="L39" s="27"/>
    </row>
    <row r="40" spans="2:12" s="23" customFormat="1" ht="12.75">
      <c r="B40" s="24"/>
      <c r="C40" s="23" t="s">
        <v>35</v>
      </c>
      <c r="D40" s="25"/>
      <c r="E40" s="25"/>
      <c r="F40" s="25"/>
      <c r="G40" s="26">
        <v>246.24</v>
      </c>
      <c r="H40" s="26"/>
      <c r="I40" s="26"/>
      <c r="J40" s="26"/>
      <c r="K40" s="26"/>
      <c r="L40" s="27"/>
    </row>
    <row r="41" spans="2:12" s="23" customFormat="1" ht="12.75">
      <c r="B41" s="24"/>
      <c r="C41" s="23" t="s">
        <v>36</v>
      </c>
      <c r="D41" s="25"/>
      <c r="E41" s="25"/>
      <c r="F41" s="25"/>
      <c r="G41" s="26">
        <v>217.33</v>
      </c>
      <c r="H41" s="26"/>
      <c r="I41" s="26"/>
      <c r="J41" s="26"/>
      <c r="K41" s="26"/>
      <c r="L41" s="27"/>
    </row>
    <row r="42" spans="2:12" s="23" customFormat="1" ht="12.75">
      <c r="B42" s="24"/>
      <c r="C42" s="23" t="s">
        <v>37</v>
      </c>
      <c r="D42" s="25"/>
      <c r="E42" s="25"/>
      <c r="F42" s="25"/>
      <c r="G42" s="26">
        <v>217.24</v>
      </c>
      <c r="H42" s="26"/>
      <c r="I42" s="26"/>
      <c r="J42" s="26"/>
      <c r="K42" s="26"/>
      <c r="L42" s="27"/>
    </row>
    <row r="43" spans="2:13" s="23" customFormat="1" ht="13.5" thickBot="1">
      <c r="B43" s="24"/>
      <c r="C43" s="25"/>
      <c r="D43" s="25"/>
      <c r="E43" s="25"/>
      <c r="F43" s="25"/>
      <c r="G43" s="46"/>
      <c r="H43" s="25"/>
      <c r="I43" s="26"/>
      <c r="J43" s="26"/>
      <c r="K43" s="27"/>
      <c r="M43" s="25"/>
    </row>
    <row r="44" spans="2:14" s="2" customFormat="1" ht="15.75" thickBot="1">
      <c r="B44" s="18"/>
      <c r="C44" s="19" t="s">
        <v>18</v>
      </c>
      <c r="D44" s="19"/>
      <c r="E44" s="19"/>
      <c r="F44" s="19"/>
      <c r="G44" s="44">
        <f>SUM(G45:G45)</f>
        <v>233.47</v>
      </c>
      <c r="H44" s="19"/>
      <c r="I44" s="28"/>
      <c r="J44" s="28"/>
      <c r="K44" s="64"/>
      <c r="L44" s="29"/>
      <c r="N44" s="39"/>
    </row>
    <row r="45" spans="2:14" ht="13.5" thickBot="1">
      <c r="B45" s="24" t="s">
        <v>45</v>
      </c>
      <c r="C45" s="7"/>
      <c r="D45" s="7"/>
      <c r="E45" s="7"/>
      <c r="F45" s="7"/>
      <c r="G45" s="26">
        <v>233.47</v>
      </c>
      <c r="H45" s="8"/>
      <c r="I45" s="8"/>
      <c r="J45" s="8"/>
      <c r="K45" s="36"/>
      <c r="L45" s="9"/>
      <c r="N45" s="7"/>
    </row>
    <row r="46" spans="2:14" s="30" customFormat="1" ht="16.5" thickBot="1">
      <c r="B46" s="31"/>
      <c r="C46" s="32" t="s">
        <v>19</v>
      </c>
      <c r="D46" s="32"/>
      <c r="E46" s="32"/>
      <c r="F46" s="32"/>
      <c r="G46" s="33">
        <f aca="true" t="shared" si="0" ref="G46:L46">G18+G24</f>
        <v>2929.61</v>
      </c>
      <c r="H46" s="33">
        <f t="shared" si="0"/>
        <v>9937.2</v>
      </c>
      <c r="I46" s="34">
        <f t="shared" si="0"/>
        <v>993.72</v>
      </c>
      <c r="J46" s="34">
        <f t="shared" si="0"/>
        <v>8943.48</v>
      </c>
      <c r="K46" s="34">
        <f t="shared" si="0"/>
        <v>-5928.38</v>
      </c>
      <c r="L46" s="34">
        <f t="shared" si="0"/>
        <v>11942.25</v>
      </c>
      <c r="N46" s="47"/>
    </row>
    <row r="47" ht="12.75">
      <c r="N47" s="7"/>
    </row>
    <row r="48" ht="12.75">
      <c r="N48" s="7"/>
    </row>
    <row r="52" s="23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2014-11-25T06:54:41Z</dcterms:modified>
  <cp:category/>
  <cp:version/>
  <cp:contentType/>
  <cp:contentStatus/>
</cp:coreProperties>
</file>