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<sst xmlns="http://schemas.openxmlformats.org/spreadsheetml/2006/main" count="34" uniqueCount="30">
  <si>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</si>
  <si>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</si>
  <si>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</si>
  <si>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</si>
  <si>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внутридомовых сетей ТСЖ "Коромыслово" - ул.Заводская, д.1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</si>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</sst>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0">
      <selection activeCell="I21" sqref="I2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4</v>
      </c>
      <c r="C7" s="2"/>
      <c r="D7" s="2"/>
      <c r="E7" s="2"/>
    </row>
    <row r="8" spans="2:5" s="1" customFormat="1" ht="15">
      <c r="B8" s="2" t="s">
        <v>5</v>
      </c>
      <c r="C8" s="2"/>
      <c r="E8" s="2"/>
    </row>
    <row r="9" ht="13.5" thickBot="1"/>
    <row r="10" spans="2:10" ht="12.75">
      <c r="B10" s="3" t="s">
        <v>6</v>
      </c>
      <c r="C10" s="4" t="s">
        <v>7</v>
      </c>
      <c r="D10" s="4"/>
      <c r="E10" s="4"/>
      <c r="F10" s="4"/>
      <c r="G10" s="5" t="s">
        <v>8</v>
      </c>
      <c r="H10" s="5" t="s">
        <v>9</v>
      </c>
      <c r="I10" s="5" t="s">
        <v>10</v>
      </c>
      <c r="J10" s="6" t="s">
        <v>11</v>
      </c>
    </row>
    <row r="11" spans="2:10" ht="12.75">
      <c r="B11" s="7"/>
      <c r="C11" s="8"/>
      <c r="D11" s="8"/>
      <c r="E11" s="8"/>
      <c r="F11" s="8"/>
      <c r="G11" s="9" t="s">
        <v>12</v>
      </c>
      <c r="H11" s="9" t="s">
        <v>13</v>
      </c>
      <c r="I11" s="9" t="s">
        <v>13</v>
      </c>
      <c r="J11" s="10" t="s">
        <v>14</v>
      </c>
    </row>
    <row r="12" spans="2:10" ht="12.75">
      <c r="B12" s="7"/>
      <c r="C12" s="8"/>
      <c r="D12" s="8"/>
      <c r="E12" s="8"/>
      <c r="F12" s="8"/>
      <c r="G12" s="9"/>
      <c r="H12" s="9" t="s">
        <v>12</v>
      </c>
      <c r="I12" s="9" t="s">
        <v>12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15</v>
      </c>
    </row>
    <row r="18" spans="2:10" s="2" customFormat="1" ht="15.75" thickBot="1">
      <c r="B18" s="19">
        <v>1</v>
      </c>
      <c r="C18" s="20" t="s">
        <v>16</v>
      </c>
      <c r="D18" s="20"/>
      <c r="E18" s="20"/>
      <c r="F18" s="20"/>
      <c r="G18" s="21">
        <f>SUM(G19:G19)</f>
        <v>0</v>
      </c>
      <c r="H18" s="19">
        <v>1188.48</v>
      </c>
      <c r="I18" s="19">
        <v>0</v>
      </c>
      <c r="J18" s="22">
        <f>I18-G18</f>
        <v>0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17</v>
      </c>
      <c r="D20" s="20"/>
      <c r="E20" s="20"/>
      <c r="F20" s="20"/>
      <c r="G20" s="21">
        <f>G30+G32</f>
        <v>2065.53</v>
      </c>
      <c r="H20" s="35">
        <v>780.24</v>
      </c>
      <c r="I20" s="36">
        <v>0</v>
      </c>
      <c r="J20" s="22">
        <f>I20-G20</f>
        <v>-2065.53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18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19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20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21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22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23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24</v>
      </c>
      <c r="D28" s="30"/>
      <c r="E28" s="30"/>
      <c r="F28" s="30"/>
      <c r="G28" s="37">
        <v>2061.19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25</v>
      </c>
      <c r="D30" s="24"/>
      <c r="E30" s="24"/>
      <c r="F30" s="24"/>
      <c r="G30" s="38">
        <f>SUM(G21:G29)</f>
        <v>2061.19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27</v>
      </c>
      <c r="D32" s="20"/>
      <c r="E32" s="41"/>
      <c r="F32" s="20"/>
      <c r="G32" s="38">
        <f>SUM(G33:G34)</f>
        <v>4.34</v>
      </c>
      <c r="H32"/>
      <c r="I32" s="39"/>
      <c r="J32" s="9"/>
      <c r="K32" s="40"/>
      <c r="L32" s="40"/>
    </row>
    <row r="33" spans="2:12" s="27" customFormat="1" ht="12.75">
      <c r="B33" s="23" t="s">
        <v>26</v>
      </c>
      <c r="C33" s="24"/>
      <c r="D33" s="24"/>
      <c r="E33" s="24"/>
      <c r="F33" s="24"/>
      <c r="G33" s="25">
        <v>4.34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25</v>
      </c>
      <c r="D35" s="43"/>
      <c r="E35" s="43"/>
      <c r="F35" s="43"/>
      <c r="G35" s="44">
        <f>G18+G20</f>
        <v>2065.53</v>
      </c>
      <c r="H35" s="44">
        <f>H18+H20</f>
        <v>1968.72</v>
      </c>
      <c r="I35" s="45">
        <f>I18+I20</f>
        <v>0</v>
      </c>
      <c r="J35" s="46">
        <f>J18+J20</f>
        <v>-2065.53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28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29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2014-11-26T09:44:53Z</dcterms:modified>
  <cp:category/>
  <cp:version/>
  <cp:contentType/>
  <cp:contentStatus/>
</cp:coreProperties>
</file>