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<sst xmlns="http://schemas.openxmlformats.org/spreadsheetml/2006/main" count="34" uniqueCount="30">
  <si>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</si>
  <si>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</si>
  <si>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</si>
  <si>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</si>
  <si>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</si>
  <si>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</si>
  <si>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</si>
  <si>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</si>
  <si>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</si>
  <si>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</si>
  <si>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</si>
  <si>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</si>
  <si>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</si>
  <si>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</si>
  <si>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</si>
  <si>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</si>
  <si>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</si>
  <si>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</si>
  <si>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</si>
  <si>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</si>
  <si>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</si>
  <si>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</si>
  <si>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</si>
  <si>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</si>
  <si>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</si>
  <si>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</si>
  <si>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</si>
  <si>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</si>
  <si>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</si>
  <si>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Запань- Коромыслово д.1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</si>
</sst>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3">
      <selection activeCell="I22" sqref="I2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SUM(G19:G19)</f>
        <v>0</v>
      </c>
      <c r="H18" s="19">
        <v>8658</v>
      </c>
      <c r="I18" s="19">
        <v>0</v>
      </c>
      <c r="J18" s="22">
        <f>I18-G18</f>
        <v>0</v>
      </c>
    </row>
    <row r="19" spans="2:11" s="33" customFormat="1" ht="13.5" thickBot="1">
      <c r="B19" s="29"/>
      <c r="C19" s="28"/>
      <c r="D19" s="30"/>
      <c r="E19" s="30"/>
      <c r="F19" s="30"/>
      <c r="G19" s="31"/>
      <c r="I19" s="32"/>
      <c r="J19" s="32"/>
      <c r="K19" s="32"/>
    </row>
    <row r="20" spans="2:10" s="2" customFormat="1" ht="15.75" thickBot="1">
      <c r="B20" s="19">
        <v>2</v>
      </c>
      <c r="C20" s="20" t="s">
        <v>16</v>
      </c>
      <c r="D20" s="20"/>
      <c r="E20" s="20"/>
      <c r="F20" s="20"/>
      <c r="G20" s="21">
        <f>G30+G32</f>
        <v>18340.45</v>
      </c>
      <c r="H20" s="35">
        <v>5683.8</v>
      </c>
      <c r="I20" s="36">
        <v>0</v>
      </c>
      <c r="J20" s="22">
        <f>I20-G20</f>
        <v>-18340.45</v>
      </c>
    </row>
    <row r="21" spans="2:12" s="33" customFormat="1" ht="12.75">
      <c r="B21" s="29"/>
      <c r="C21" s="28"/>
      <c r="D21" s="30"/>
      <c r="E21" s="30"/>
      <c r="F21" s="30"/>
      <c r="G21" s="31"/>
      <c r="H21"/>
      <c r="I21" s="32"/>
      <c r="J21" s="9"/>
      <c r="K21" s="30"/>
      <c r="L21" s="30"/>
    </row>
    <row r="22" spans="2:12" s="33" customFormat="1" ht="12.75">
      <c r="B22" s="29"/>
      <c r="C22" s="28" t="s">
        <v>17</v>
      </c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18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19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20</v>
      </c>
      <c r="D25" s="30"/>
      <c r="E25" s="30"/>
      <c r="F25" s="30"/>
      <c r="G25" s="31"/>
      <c r="H25"/>
      <c r="I25" s="32"/>
      <c r="J25" s="9"/>
      <c r="K25" s="30"/>
      <c r="L25" s="30"/>
    </row>
    <row r="26" spans="2:10" s="33" customFormat="1" ht="12.75">
      <c r="B26" s="29"/>
      <c r="C26" s="28" t="s">
        <v>21</v>
      </c>
      <c r="D26" s="30"/>
      <c r="E26" s="30"/>
      <c r="F26" s="30"/>
      <c r="G26" s="31"/>
      <c r="H26"/>
      <c r="I26" s="32"/>
      <c r="J26" s="9"/>
    </row>
    <row r="27" spans="2:12" s="33" customFormat="1" ht="12.75">
      <c r="B27" s="29"/>
      <c r="C27" s="28" t="s">
        <v>22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23</v>
      </c>
      <c r="D28" s="30"/>
      <c r="E28" s="30"/>
      <c r="F28" s="30"/>
      <c r="G28" s="37">
        <v>18301.93</v>
      </c>
      <c r="H28"/>
      <c r="I28" s="32"/>
      <c r="J28" s="9"/>
      <c r="K28" s="30"/>
      <c r="L28" s="30"/>
    </row>
    <row r="29" spans="2:12" s="33" customFormat="1" ht="13.5" thickBot="1">
      <c r="B29" s="29"/>
      <c r="C29" s="28"/>
      <c r="D29" s="30"/>
      <c r="E29" s="30"/>
      <c r="F29" s="30"/>
      <c r="G29" s="37"/>
      <c r="H29"/>
      <c r="I29" s="32"/>
      <c r="J29" s="9"/>
      <c r="K29" s="30"/>
      <c r="L29" s="30"/>
    </row>
    <row r="30" spans="2:12" s="27" customFormat="1" ht="15.75" thickBot="1">
      <c r="B30" s="23"/>
      <c r="C30" s="34" t="s">
        <v>24</v>
      </c>
      <c r="D30" s="24"/>
      <c r="E30" s="24"/>
      <c r="F30" s="24"/>
      <c r="G30" s="38">
        <f>SUM(G21:G29)</f>
        <v>18301.93</v>
      </c>
      <c r="H30"/>
      <c r="I30" s="26"/>
      <c r="J30" s="9"/>
      <c r="K30" s="24"/>
      <c r="L30" s="24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26</v>
      </c>
      <c r="D32" s="20"/>
      <c r="E32" s="41"/>
      <c r="F32" s="20"/>
      <c r="G32" s="38">
        <f>SUM(G33:G34)</f>
        <v>38.52</v>
      </c>
      <c r="H32"/>
      <c r="I32" s="39"/>
      <c r="J32" s="9"/>
      <c r="K32" s="40"/>
      <c r="L32" s="40"/>
    </row>
    <row r="33" spans="2:12" s="27" customFormat="1" ht="12.75">
      <c r="B33" s="23" t="s">
        <v>25</v>
      </c>
      <c r="C33" s="24"/>
      <c r="D33" s="24"/>
      <c r="E33" s="24"/>
      <c r="F33" s="24"/>
      <c r="G33" s="25">
        <v>38.52</v>
      </c>
      <c r="H33"/>
      <c r="I33" s="26"/>
      <c r="J33" s="9"/>
      <c r="K33" s="24"/>
      <c r="L33" s="24"/>
    </row>
    <row r="34" spans="2:12" s="27" customFormat="1" ht="13.5" thickBot="1">
      <c r="B34" s="23"/>
      <c r="C34" s="24"/>
      <c r="D34" s="24"/>
      <c r="E34" s="24"/>
      <c r="F34" s="24"/>
      <c r="G34" s="26"/>
      <c r="H34"/>
      <c r="I34" s="26"/>
      <c r="J34" s="13"/>
      <c r="K34" s="24"/>
      <c r="L34" s="24"/>
    </row>
    <row r="35" spans="2:12" s="48" customFormat="1" ht="16.5" thickBot="1">
      <c r="B35" s="42"/>
      <c r="C35" s="43" t="s">
        <v>24</v>
      </c>
      <c r="D35" s="43"/>
      <c r="E35" s="43"/>
      <c r="F35" s="43"/>
      <c r="G35" s="44">
        <f>G18+G20</f>
        <v>18340.45</v>
      </c>
      <c r="H35" s="44">
        <f>H18+H20</f>
        <v>14341.8</v>
      </c>
      <c r="I35" s="45">
        <f>I18+I20</f>
        <v>0</v>
      </c>
      <c r="J35" s="46">
        <f>J18+J20</f>
        <v>-18340.45</v>
      </c>
      <c r="K35" s="47"/>
      <c r="L35" s="47"/>
    </row>
    <row r="36" spans="9:12" ht="12.75">
      <c r="I36" s="8"/>
      <c r="K36" s="8"/>
      <c r="L36" s="8"/>
    </row>
    <row r="37" spans="2:12" ht="12.75">
      <c r="B37" t="s">
        <v>27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28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2014-11-26T09:52:00Z</dcterms:modified>
  <cp:category/>
  <cp:version/>
  <cp:contentType/>
  <cp:contentStatus/>
</cp:coreProperties>
</file>